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heckCompatibility="1"/>
  <mc:AlternateContent xmlns:mc="http://schemas.openxmlformats.org/markup-compatibility/2006">
    <mc:Choice Requires="x15">
      <x15ac:absPath xmlns:x15ac="http://schemas.microsoft.com/office/spreadsheetml/2010/11/ac" url="https://d.docs.live.net/2e1d295a8598df09/Dokumente/Unterlagen Andy/Kapreolo Kleider/"/>
    </mc:Choice>
  </mc:AlternateContent>
  <xr:revisionPtr revIDLastSave="6" documentId="8_{37EBAB99-FC3D-4DB2-98FC-5377B1589A1C}" xr6:coauthVersionLast="47" xr6:coauthVersionMax="47" xr10:uidLastSave="{96D6AC90-9220-431D-B87C-FAE2353E5EDD}"/>
  <bookViews>
    <workbookView xWindow="-110" yWindow="-110" windowWidth="25820" windowHeight="21100" xr2:uid="{00000000-000D-0000-FFFF-FFFF00000000}"/>
  </bookViews>
  <sheets>
    <sheet name="Vorlage Bestellung Mitglieder" sheetId="16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0" i="16" l="1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19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5" i="16"/>
  <c r="N56" i="16"/>
  <c r="N57" i="16"/>
  <c r="N58" i="16"/>
  <c r="N5" i="16"/>
  <c r="N6" i="16"/>
  <c r="N7" i="16"/>
  <c r="N8" i="16"/>
  <c r="N9" i="16"/>
  <c r="N10" i="16"/>
  <c r="N11" i="16"/>
  <c r="N12" i="16"/>
  <c r="N13" i="16"/>
  <c r="N14" i="16"/>
  <c r="N15" i="16"/>
  <c r="N61" i="16"/>
</calcChain>
</file>

<file path=xl/sharedStrings.xml><?xml version="1.0" encoding="utf-8"?>
<sst xmlns="http://schemas.openxmlformats.org/spreadsheetml/2006/main" count="182" uniqueCount="137">
  <si>
    <t>Nr.</t>
  </si>
  <si>
    <t>Description in English</t>
  </si>
  <si>
    <t>Bezeichnung</t>
  </si>
  <si>
    <t>unit price</t>
  </si>
  <si>
    <t>Total price</t>
  </si>
  <si>
    <t>JUNIOR</t>
  </si>
  <si>
    <t>J.1</t>
  </si>
  <si>
    <t>OL-Dress</t>
  </si>
  <si>
    <t>J.2</t>
  </si>
  <si>
    <t>OL-Hose</t>
  </si>
  <si>
    <t>J.3</t>
  </si>
  <si>
    <t>Löchli-Dress</t>
  </si>
  <si>
    <t>J.4</t>
  </si>
  <si>
    <t>Trainer Jacke</t>
  </si>
  <si>
    <t>J.5</t>
  </si>
  <si>
    <t>Gilet</t>
  </si>
  <si>
    <t>J.6</t>
  </si>
  <si>
    <t>Trainer Hose</t>
  </si>
  <si>
    <t>J.7</t>
  </si>
  <si>
    <t>Laufshirt Kurzarm</t>
  </si>
  <si>
    <t>J.8</t>
  </si>
  <si>
    <t>Sprint-Dress</t>
  </si>
  <si>
    <t>J.9</t>
  </si>
  <si>
    <t>Laufhose kurz</t>
  </si>
  <si>
    <t>J.10</t>
  </si>
  <si>
    <t>Laufshirt langarm</t>
  </si>
  <si>
    <t>J.11</t>
  </si>
  <si>
    <t>Tights lang</t>
  </si>
  <si>
    <t>XS</t>
  </si>
  <si>
    <t>S</t>
  </si>
  <si>
    <t>M</t>
  </si>
  <si>
    <t>L</t>
  </si>
  <si>
    <t>XL</t>
  </si>
  <si>
    <t>XXL</t>
  </si>
  <si>
    <t>WOMEN</t>
  </si>
  <si>
    <t>W.1</t>
  </si>
  <si>
    <t>W.2</t>
  </si>
  <si>
    <t>W.3</t>
  </si>
  <si>
    <t>W.4</t>
  </si>
  <si>
    <t>W.5</t>
  </si>
  <si>
    <t>W.6</t>
  </si>
  <si>
    <t>W.7</t>
  </si>
  <si>
    <t>Laufshirt kurzarm</t>
  </si>
  <si>
    <t>W.8</t>
  </si>
  <si>
    <t>W.9</t>
  </si>
  <si>
    <t>W.10</t>
  </si>
  <si>
    <t>W.11</t>
  </si>
  <si>
    <t>OL-Tights lang</t>
  </si>
  <si>
    <t>W.12</t>
  </si>
  <si>
    <t>Laufjäcklein</t>
  </si>
  <si>
    <t>W.13</t>
  </si>
  <si>
    <t>Daunenjacke</t>
  </si>
  <si>
    <t>W.14</t>
  </si>
  <si>
    <t>Regenjacke</t>
  </si>
  <si>
    <t>W.15</t>
  </si>
  <si>
    <t>3XL</t>
  </si>
  <si>
    <t>MEN</t>
  </si>
  <si>
    <t>M.1</t>
  </si>
  <si>
    <t>M.2</t>
  </si>
  <si>
    <t>M.3</t>
  </si>
  <si>
    <t>M.4</t>
  </si>
  <si>
    <t>M.5</t>
  </si>
  <si>
    <t>M.6</t>
  </si>
  <si>
    <t>M.7</t>
  </si>
  <si>
    <t>M.8</t>
  </si>
  <si>
    <t>Fast T-Shirt LS men black</t>
  </si>
  <si>
    <t>M.9</t>
  </si>
  <si>
    <t>M.10</t>
  </si>
  <si>
    <t>M.11</t>
  </si>
  <si>
    <t>M.12</t>
  </si>
  <si>
    <t>M.13</t>
  </si>
  <si>
    <t>M.14</t>
  </si>
  <si>
    <t>M.15</t>
  </si>
  <si>
    <t>one size</t>
  </si>
  <si>
    <t>S-56</t>
  </si>
  <si>
    <t>M-57</t>
  </si>
  <si>
    <t>L-58</t>
  </si>
  <si>
    <t>XL-59</t>
  </si>
  <si>
    <t>ACCESOIRES</t>
  </si>
  <si>
    <t>A.1</t>
  </si>
  <si>
    <t>OL-Stirnband</t>
  </si>
  <si>
    <t>A.2</t>
  </si>
  <si>
    <t>Halswärmer</t>
  </si>
  <si>
    <t>A.3</t>
  </si>
  <si>
    <t>Stirnband</t>
  </si>
  <si>
    <t>A.4</t>
  </si>
  <si>
    <t>Bi-elastic cap</t>
  </si>
  <si>
    <t>Mütze</t>
  </si>
  <si>
    <t>A.5</t>
  </si>
  <si>
    <t>Fan- Schal</t>
  </si>
  <si>
    <t>Fan Schal</t>
  </si>
  <si>
    <t>Trail Shirt SS Jr</t>
  </si>
  <si>
    <t>Trail O-pants Jr</t>
  </si>
  <si>
    <t>Basic Mesh o-shirt SS Jr</t>
  </si>
  <si>
    <t>Trainer 3.0 Jacket Jr</t>
  </si>
  <si>
    <t>Trainer 3.0  Vest Jr</t>
  </si>
  <si>
    <t>Trainer 3.0 Pants Jr</t>
  </si>
  <si>
    <t>Adapt shorts Jr</t>
  </si>
  <si>
    <t>Free T-Shirt LS Jr</t>
  </si>
  <si>
    <t>Extreme Long Tights TX Jr Black</t>
  </si>
  <si>
    <t>Trail Shirt SS Women</t>
  </si>
  <si>
    <t>Trail O-Pants Women</t>
  </si>
  <si>
    <t>Basic Mesh O-Shirt SS Women</t>
  </si>
  <si>
    <t>Trainer 3.0 Jacket Women</t>
  </si>
  <si>
    <t>Trainer 3.0 Vest Women</t>
  </si>
  <si>
    <t>Trainer 3.0 Pants Women</t>
  </si>
  <si>
    <t>Run Singlet Jr</t>
  </si>
  <si>
    <t>Run T-Shirt SS Jr</t>
  </si>
  <si>
    <t>Run T-Shirt SS Women red</t>
  </si>
  <si>
    <t>Fast T-Shirt LS Women black</t>
  </si>
  <si>
    <t>Run 2.0 Short Tights Women</t>
  </si>
  <si>
    <t>Run Singlet Women</t>
  </si>
  <si>
    <t>Trail Long Tights TX Women black</t>
  </si>
  <si>
    <t>Feather Jacket Women</t>
  </si>
  <si>
    <t>Storm Down 500 2.0 Jacket Women black</t>
  </si>
  <si>
    <t>Storm Weather Jacket Women black</t>
  </si>
  <si>
    <t>Extreme Long Tights TX Women</t>
  </si>
  <si>
    <t>Trail Shirt SS Men</t>
  </si>
  <si>
    <t>Trail O-Pants Men</t>
  </si>
  <si>
    <t>Basic Mesh O-Shirt SS Men</t>
  </si>
  <si>
    <t>Trainer 3.0 Jacket Men</t>
  </si>
  <si>
    <t>Trainer 3.0 Vest Men</t>
  </si>
  <si>
    <t>Trainer 3.0 Pants Men</t>
  </si>
  <si>
    <t>Run T-Shirt SS Men red</t>
  </si>
  <si>
    <t>Run Singlet Men</t>
  </si>
  <si>
    <t>Adapt Shorts Men</t>
  </si>
  <si>
    <t>Trail Long TightsTX Men black</t>
  </si>
  <si>
    <t>Feather Jacket Men</t>
  </si>
  <si>
    <t>Storm Down 500 2.0 Jacket Men black</t>
  </si>
  <si>
    <t>Storm Weather Jacket Men black</t>
  </si>
  <si>
    <t>Extrem Long Tights TX Men</t>
  </si>
  <si>
    <t>Speed Headband</t>
  </si>
  <si>
    <t>Core Light Neck</t>
  </si>
  <si>
    <t>Bi-Elastic Air Headband</t>
  </si>
  <si>
    <t>Stand: 
05.10.2024</t>
  </si>
  <si>
    <t>NAME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</si>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</sst>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&quot;\ 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33" xfId="0" applyNumberFormat="1" applyBorder="1"/>
    <xf numFmtId="0" fontId="3" fillId="0" borderId="0" xfId="0" applyFont="1" applyAlignment="1">
      <alignment horizontal="left"/>
    </xf>
    <xf numFmtId="164" fontId="6" fillId="0" borderId="1" xfId="0" applyNumberFormat="1" applyFont="1" applyBorder="1"/>
    <xf numFmtId="0" fontId="7" fillId="0" borderId="0" xfId="0" applyFont="1"/>
    <xf numFmtId="2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/>
    </xf>
    <xf numFmtId="0" fontId="8" fillId="0" borderId="0" xfId="0" applyFont="1"/>
    <xf numFmtId="0" fontId="8" fillId="0" borderId="27" xfId="0" applyFont="1" applyBorder="1"/>
    <xf numFmtId="0" fontId="8" fillId="0" borderId="23" xfId="0" applyFont="1" applyBorder="1"/>
    <xf numFmtId="0" fontId="8" fillId="0" borderId="17" xfId="0" applyFont="1" applyBorder="1" applyAlignment="1">
      <alignment horizontal="center"/>
    </xf>
    <xf numFmtId="0" fontId="8" fillId="0" borderId="26" xfId="0" applyFont="1" applyBorder="1"/>
    <xf numFmtId="0" fontId="8" fillId="0" borderId="24" xfId="0" applyFont="1" applyBorder="1"/>
    <xf numFmtId="0" fontId="8" fillId="0" borderId="34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5" xfId="0" applyFont="1" applyBorder="1"/>
    <xf numFmtId="0" fontId="8" fillId="0" borderId="17" xfId="0" applyFont="1" applyBorder="1" applyAlignment="1">
      <alignment horizontal="center" vertical="center"/>
    </xf>
    <xf numFmtId="0" fontId="8" fillId="0" borderId="49" xfId="0" applyFont="1" applyBorder="1"/>
    <xf numFmtId="164" fontId="8" fillId="0" borderId="17" xfId="0" applyNumberFormat="1" applyFont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164" fontId="8" fillId="0" borderId="17" xfId="0" applyNumberFormat="1" applyFont="1" applyBorder="1"/>
    <xf numFmtId="0" fontId="8" fillId="0" borderId="12" xfId="0" applyFont="1" applyBorder="1"/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/>
    <xf numFmtId="164" fontId="8" fillId="0" borderId="29" xfId="0" applyNumberFormat="1" applyFont="1" applyBorder="1" applyAlignment="1">
      <alignment horizontal="center"/>
    </xf>
    <xf numFmtId="0" fontId="8" fillId="3" borderId="5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0" borderId="29" xfId="0" applyNumberFormat="1" applyFont="1" applyBorder="1"/>
    <xf numFmtId="0" fontId="8" fillId="0" borderId="34" xfId="0" applyFont="1" applyBorder="1" applyAlignment="1">
      <alignment horizontal="center" vertical="center"/>
    </xf>
    <xf numFmtId="0" fontId="8" fillId="0" borderId="32" xfId="0" applyFont="1" applyBorder="1"/>
    <xf numFmtId="164" fontId="8" fillId="0" borderId="34" xfId="0" applyNumberFormat="1" applyFont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8" fillId="0" borderId="21" xfId="0" applyNumberFormat="1" applyFont="1" applyBorder="1"/>
    <xf numFmtId="0" fontId="8" fillId="0" borderId="5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8" xfId="0" applyFont="1" applyBorder="1"/>
    <xf numFmtId="0" fontId="8" fillId="0" borderId="38" xfId="0" applyFont="1" applyBorder="1"/>
    <xf numFmtId="164" fontId="8" fillId="0" borderId="30" xfId="0" applyNumberFormat="1" applyFont="1" applyBorder="1" applyAlignment="1">
      <alignment horizontal="center"/>
    </xf>
    <xf numFmtId="164" fontId="8" fillId="0" borderId="30" xfId="0" applyNumberFormat="1" applyFont="1" applyBorder="1"/>
    <xf numFmtId="164" fontId="8" fillId="0" borderId="28" xfId="0" applyNumberFormat="1" applyFon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4" fontId="8" fillId="0" borderId="26" xfId="0" applyNumberFormat="1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8" fillId="0" borderId="41" xfId="0" applyFont="1" applyBorder="1" applyAlignment="1">
      <alignment horizontal="center" vertical="center"/>
    </xf>
    <xf numFmtId="0" fontId="8" fillId="0" borderId="17" xfId="0" applyFont="1" applyBorder="1"/>
    <xf numFmtId="164" fontId="8" fillId="0" borderId="44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8" fillId="0" borderId="21" xfId="0" applyFont="1" applyBorder="1"/>
    <xf numFmtId="164" fontId="8" fillId="0" borderId="46" xfId="0" applyNumberFormat="1" applyFont="1" applyBorder="1" applyAlignment="1">
      <alignment horizontal="center"/>
    </xf>
    <xf numFmtId="0" fontId="8" fillId="0" borderId="4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30" xfId="0" applyFont="1" applyBorder="1"/>
    <xf numFmtId="164" fontId="8" fillId="0" borderId="48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29" xfId="0" applyFont="1" applyBorder="1"/>
    <xf numFmtId="164" fontId="8" fillId="0" borderId="45" xfId="0" applyNumberFormat="1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3" borderId="14" xfId="0" applyFont="1" applyFill="1" applyBorder="1"/>
    <xf numFmtId="0" fontId="8" fillId="2" borderId="4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0" borderId="0" xfId="0" applyFont="1" applyAlignment="1">
      <alignment textRotation="90"/>
    </xf>
    <xf numFmtId="0" fontId="9" fillId="0" borderId="0" xfId="0" applyFont="1" applyAlignment="1">
      <alignment horizontal="center" vertical="center" textRotation="90"/>
    </xf>
    <xf numFmtId="0" fontId="9" fillId="0" borderId="0" xfId="0" applyFont="1" applyAlignment="1">
      <alignment vertical="center" textRotation="90"/>
    </xf>
    <xf numFmtId="0" fontId="9" fillId="0" borderId="0" xfId="0" applyFont="1"/>
    <xf numFmtId="0" fontId="8" fillId="2" borderId="39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3" fillId="0" borderId="0" xfId="0" applyFont="1"/>
    <xf numFmtId="0" fontId="12" fillId="0" borderId="36" xfId="0" applyFont="1" applyBorder="1" applyAlignment="1">
      <alignment horizontal="center"/>
    </xf>
    <xf numFmtId="0" fontId="8" fillId="0" borderId="14" xfId="0" applyFont="1" applyBorder="1"/>
    <xf numFmtId="0" fontId="8" fillId="0" borderId="43" xfId="0" applyFont="1" applyBorder="1"/>
    <xf numFmtId="0" fontId="8" fillId="0" borderId="3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 textRotation="90"/>
    </xf>
    <xf numFmtId="0" fontId="10" fillId="0" borderId="3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textRotation="90"/>
    </xf>
    <xf numFmtId="0" fontId="8" fillId="0" borderId="2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</cellXfs>
  <cellStyles count="125">
    <cellStyle name="Besuchter Hyperlink" xfId="56" builtinId="9" hidden="1"/>
    <cellStyle name="Besuchter Hyperlink" xfId="60" builtinId="9" hidden="1"/>
    <cellStyle name="Besuchter Hyperlink" xfId="64" builtinId="9" hidden="1"/>
    <cellStyle name="Besuchter Hyperlink" xfId="68" builtinId="9" hidden="1"/>
    <cellStyle name="Besuchter Hyperlink" xfId="72" builtinId="9" hidden="1"/>
    <cellStyle name="Besuchter Hyperlink" xfId="76" builtinId="9" hidden="1"/>
    <cellStyle name="Besuchter Hyperlink" xfId="80" builtinId="9" hidden="1"/>
    <cellStyle name="Besuchter Hyperlink" xfId="84" builtinId="9" hidden="1"/>
    <cellStyle name="Besuchter Hyperlink" xfId="88" builtinId="9" hidden="1"/>
    <cellStyle name="Besuchter Hyperlink" xfId="92" builtinId="9" hidden="1"/>
    <cellStyle name="Besuchter Hyperlink" xfId="96" builtinId="9" hidden="1"/>
    <cellStyle name="Besuchter Hyperlink" xfId="100" builtinId="9" hidden="1"/>
    <cellStyle name="Besuchter Hyperlink" xfId="104" builtinId="9" hidden="1"/>
    <cellStyle name="Besuchter Hyperlink" xfId="108" builtinId="9" hidden="1"/>
    <cellStyle name="Besuchter Hyperlink" xfId="112" builtinId="9" hidden="1"/>
    <cellStyle name="Besuchter Hyperlink" xfId="116" builtinId="9" hidden="1"/>
    <cellStyle name="Besuchter Hyperlink" xfId="120" builtinId="9" hidden="1"/>
    <cellStyle name="Besuchter Hyperlink" xfId="124" builtinId="9" hidden="1"/>
    <cellStyle name="Besuchter Hyperlink" xfId="122" builtinId="9" hidden="1"/>
    <cellStyle name="Besuchter Hyperlink" xfId="118" builtinId="9" hidden="1"/>
    <cellStyle name="Besuchter Hyperlink" xfId="114" builtinId="9" hidden="1"/>
    <cellStyle name="Besuchter Hyperlink" xfId="110" builtinId="9" hidden="1"/>
    <cellStyle name="Besuchter Hyperlink" xfId="106" builtinId="9" hidden="1"/>
    <cellStyle name="Besuchter Hyperlink" xfId="102" builtinId="9" hidden="1"/>
    <cellStyle name="Besuchter Hyperlink" xfId="98" builtinId="9" hidden="1"/>
    <cellStyle name="Besuchter Hyperlink" xfId="94" builtinId="9" hidden="1"/>
    <cellStyle name="Besuchter Hyperlink" xfId="90" builtinId="9" hidden="1"/>
    <cellStyle name="Besuchter Hyperlink" xfId="86" builtinId="9" hidden="1"/>
    <cellStyle name="Besuchter Hyperlink" xfId="82" builtinId="9" hidden="1"/>
    <cellStyle name="Besuchter Hyperlink" xfId="78" builtinId="9" hidden="1"/>
    <cellStyle name="Besuchter Hyperlink" xfId="74" builtinId="9" hidden="1"/>
    <cellStyle name="Besuchter Hyperlink" xfId="70" builtinId="9" hidden="1"/>
    <cellStyle name="Besuchter Hyperlink" xfId="66" builtinId="9" hidden="1"/>
    <cellStyle name="Besuchter Hyperlink" xfId="62" builtinId="9" hidden="1"/>
    <cellStyle name="Besuchter Hyperlink" xfId="58" builtinId="9" hidden="1"/>
    <cellStyle name="Besuchter Hyperlink" xfId="54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2" builtinId="9" hidden="1"/>
    <cellStyle name="Besuchter Hyperlink" xfId="50" builtinId="9" hidden="1"/>
    <cellStyle name="Besuchter Hyperlink" xfId="42" builtinId="9" hidden="1"/>
    <cellStyle name="Besuchter Hyperlink" xfId="34" builtinId="9" hidden="1"/>
    <cellStyle name="Besuchter Hyperlink" xfId="26" builtinId="9" hidden="1"/>
    <cellStyle name="Besuchter Hyperlink" xfId="18" builtinId="9" hidden="1"/>
    <cellStyle name="Besuchter Hyperlink" xfId="8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0" builtinId="9" hidden="1"/>
    <cellStyle name="Besuchter Hyperlink" xfId="4" builtinId="9" hidden="1"/>
    <cellStyle name="Besuchter Hyperlink" xfId="6" builtinId="9" hidden="1"/>
    <cellStyle name="Besuchter Hyperlink" xfId="2" builtinId="9" hidden="1"/>
    <cellStyle name="Link" xfId="65" builtinId="8" hidden="1"/>
    <cellStyle name="Link" xfId="67" builtinId="8" hidden="1"/>
    <cellStyle name="Link" xfId="71" builtinId="8" hidden="1"/>
    <cellStyle name="Link" xfId="73" builtinId="8" hidden="1"/>
    <cellStyle name="Link" xfId="75" builtinId="8" hidden="1"/>
    <cellStyle name="Link" xfId="79" builtinId="8" hidden="1"/>
    <cellStyle name="Link" xfId="81" builtinId="8" hidden="1"/>
    <cellStyle name="Link" xfId="83" builtinId="8" hidden="1"/>
    <cellStyle name="Link" xfId="87" builtinId="8" hidden="1"/>
    <cellStyle name="Link" xfId="89" builtinId="8" hidden="1"/>
    <cellStyle name="Link" xfId="91" builtinId="8" hidden="1"/>
    <cellStyle name="Link" xfId="95" builtinId="8" hidden="1"/>
    <cellStyle name="Link" xfId="97" builtinId="8" hidden="1"/>
    <cellStyle name="Link" xfId="99" builtinId="8" hidden="1"/>
    <cellStyle name="Link" xfId="103" builtinId="8" hidden="1"/>
    <cellStyle name="Link" xfId="105" builtinId="8" hidden="1"/>
    <cellStyle name="Link" xfId="107" builtinId="8" hidden="1"/>
    <cellStyle name="Link" xfId="111" builtinId="8" hidden="1"/>
    <cellStyle name="Link" xfId="113" builtinId="8" hidden="1"/>
    <cellStyle name="Link" xfId="115" builtinId="8" hidden="1"/>
    <cellStyle name="Link" xfId="119" builtinId="8" hidden="1"/>
    <cellStyle name="Link" xfId="121" builtinId="8" hidden="1"/>
    <cellStyle name="Link" xfId="123" builtinId="8" hidden="1"/>
    <cellStyle name="Link" xfId="117" builtinId="8" hidden="1"/>
    <cellStyle name="Link" xfId="109" builtinId="8" hidden="1"/>
    <cellStyle name="Link" xfId="101" builtinId="8" hidden="1"/>
    <cellStyle name="Link" xfId="93" builtinId="8" hidden="1"/>
    <cellStyle name="Link" xfId="85" builtinId="8" hidden="1"/>
    <cellStyle name="Link" xfId="77" builtinId="8" hidden="1"/>
    <cellStyle name="Link" xfId="69" builtinId="8" hidden="1"/>
    <cellStyle name="Link" xfId="27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3" builtinId="8" hidden="1"/>
    <cellStyle name="Link" xfId="61" builtinId="8" hidden="1"/>
    <cellStyle name="Link" xfId="45" builtinId="8" hidden="1"/>
    <cellStyle name="Link" xfId="29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7" builtinId="8" hidden="1"/>
    <cellStyle name="Link" xfId="9" builtinId="8" hidden="1"/>
    <cellStyle name="Link" xfId="11" builtinId="8" hidden="1"/>
    <cellStyle name="Link" xfId="3" builtinId="8" hidden="1"/>
    <cellStyle name="Link" xfId="5" builtinId="8" hidden="1"/>
    <cellStyle name="Link" xfId="1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67"/>
  <sheetViews>
    <sheetView tabSelected="1" workbookViewId="0">
      <selection activeCell="Q50" sqref="Q50"/>
    </sheetView>
  </sheetViews>
  <sheetFormatPr baseColWidth="10" defaultColWidth="11.36328125" defaultRowHeight="14.5" x14ac:dyDescent="0.35"/>
  <cols>
    <col min="1" max="1" width="0.36328125" customWidth="1"/>
    <col min="2" max="2" width="3.7265625" style="92" customWidth="1"/>
    <col min="3" max="3" width="4.81640625" customWidth="1"/>
    <col min="4" max="4" width="38.08984375" customWidth="1"/>
    <col min="5" max="5" width="20.08984375" customWidth="1"/>
    <col min="6" max="6" width="10" customWidth="1"/>
    <col min="7" max="12" width="4.81640625" customWidth="1"/>
    <col min="13" max="13" width="2.36328125" customWidth="1"/>
    <col min="14" max="14" width="11.36328125" customWidth="1"/>
    <col min="15" max="15" width="2.08984375" customWidth="1"/>
    <col min="18" max="18" width="4.81640625" customWidth="1"/>
    <col min="19" max="19" width="20.08984375" customWidth="1"/>
  </cols>
  <sheetData>
    <row r="1" spans="2:18" ht="26.15" customHeight="1" thickBot="1" x14ac:dyDescent="0.55000000000000004">
      <c r="D1" s="109" t="s">
        <v>135</v>
      </c>
      <c r="E1" s="118"/>
      <c r="F1" s="119"/>
      <c r="G1" s="120"/>
      <c r="I1" s="121"/>
      <c r="J1" s="121"/>
      <c r="N1" s="101" t="s">
        <v>134</v>
      </c>
    </row>
    <row r="2" spans="2:18" ht="6" customHeight="1" thickBot="1" x14ac:dyDescent="0.4"/>
    <row r="3" spans="2:18" s="14" customFormat="1" ht="14.15" customHeight="1" x14ac:dyDescent="0.3">
      <c r="B3" s="92"/>
      <c r="C3" s="15" t="s">
        <v>0</v>
      </c>
      <c r="D3" s="16" t="s">
        <v>1</v>
      </c>
      <c r="E3" s="16" t="s">
        <v>2</v>
      </c>
      <c r="F3" s="17" t="s">
        <v>3</v>
      </c>
      <c r="G3" s="113" t="s">
        <v>136</v>
      </c>
      <c r="H3" s="114"/>
      <c r="I3" s="114"/>
      <c r="J3" s="114"/>
      <c r="K3" s="114"/>
      <c r="L3" s="115"/>
      <c r="N3" s="15" t="s">
        <v>4</v>
      </c>
    </row>
    <row r="4" spans="2:18" s="14" customFormat="1" ht="14.15" customHeight="1" thickBot="1" x14ac:dyDescent="0.35">
      <c r="B4" s="92"/>
      <c r="C4" s="18"/>
      <c r="D4" s="19"/>
      <c r="E4" s="19"/>
      <c r="F4" s="20"/>
      <c r="G4" s="21"/>
      <c r="H4" s="22">
        <v>140</v>
      </c>
      <c r="I4" s="22">
        <v>150</v>
      </c>
      <c r="J4" s="22">
        <v>160</v>
      </c>
      <c r="K4" s="22"/>
      <c r="L4" s="23"/>
      <c r="N4" s="18"/>
    </row>
    <row r="5" spans="2:18" s="14" customFormat="1" ht="14.15" customHeight="1" x14ac:dyDescent="0.3">
      <c r="B5" s="122" t="s">
        <v>5</v>
      </c>
      <c r="C5" s="25" t="s">
        <v>6</v>
      </c>
      <c r="D5" s="102" t="s">
        <v>91</v>
      </c>
      <c r="E5" s="26" t="s">
        <v>7</v>
      </c>
      <c r="F5" s="27">
        <v>45</v>
      </c>
      <c r="G5" s="28"/>
      <c r="H5" s="29"/>
      <c r="I5" s="29"/>
      <c r="J5" s="29"/>
      <c r="K5" s="30"/>
      <c r="L5" s="31"/>
      <c r="N5" s="32">
        <f t="shared" ref="N5:N15" si="0">SUM(G5:L5)*F5</f>
        <v>0</v>
      </c>
      <c r="R5" s="69"/>
    </row>
    <row r="6" spans="2:18" s="14" customFormat="1" ht="14.15" customHeight="1" x14ac:dyDescent="0.3">
      <c r="B6" s="122"/>
      <c r="C6" s="34" t="s">
        <v>8</v>
      </c>
      <c r="D6" s="103" t="s">
        <v>92</v>
      </c>
      <c r="E6" s="35" t="s">
        <v>9</v>
      </c>
      <c r="F6" s="36">
        <v>50</v>
      </c>
      <c r="G6" s="37"/>
      <c r="H6" s="38"/>
      <c r="I6" s="38"/>
      <c r="J6" s="38"/>
      <c r="K6" s="39"/>
      <c r="L6" s="40"/>
      <c r="N6" s="41">
        <f t="shared" si="0"/>
        <v>0</v>
      </c>
      <c r="R6" s="69"/>
    </row>
    <row r="7" spans="2:18" s="14" customFormat="1" ht="14.15" customHeight="1" x14ac:dyDescent="0.3">
      <c r="B7" s="122"/>
      <c r="C7" s="34" t="s">
        <v>10</v>
      </c>
      <c r="D7" s="103" t="s">
        <v>93</v>
      </c>
      <c r="E7" s="35" t="s">
        <v>11</v>
      </c>
      <c r="F7" s="36">
        <v>40</v>
      </c>
      <c r="G7" s="37"/>
      <c r="H7" s="38"/>
      <c r="I7" s="38"/>
      <c r="J7" s="38"/>
      <c r="K7" s="39"/>
      <c r="L7" s="40"/>
      <c r="N7" s="41">
        <f t="shared" si="0"/>
        <v>0</v>
      </c>
      <c r="R7" s="69"/>
    </row>
    <row r="8" spans="2:18" s="14" customFormat="1" ht="14.15" customHeight="1" x14ac:dyDescent="0.3">
      <c r="B8" s="122"/>
      <c r="C8" s="34" t="s">
        <v>12</v>
      </c>
      <c r="D8" s="103" t="s">
        <v>94</v>
      </c>
      <c r="E8" s="35" t="s">
        <v>13</v>
      </c>
      <c r="F8" s="36">
        <v>77</v>
      </c>
      <c r="G8" s="37"/>
      <c r="H8" s="38"/>
      <c r="I8" s="38"/>
      <c r="J8" s="38"/>
      <c r="K8" s="39"/>
      <c r="L8" s="40"/>
      <c r="N8" s="41">
        <f t="shared" si="0"/>
        <v>0</v>
      </c>
      <c r="R8" s="69"/>
    </row>
    <row r="9" spans="2:18" s="14" customFormat="1" ht="14.15" customHeight="1" x14ac:dyDescent="0.3">
      <c r="B9" s="122"/>
      <c r="C9" s="34" t="s">
        <v>14</v>
      </c>
      <c r="D9" s="103" t="s">
        <v>95</v>
      </c>
      <c r="E9" s="35" t="s">
        <v>15</v>
      </c>
      <c r="F9" s="36">
        <v>64</v>
      </c>
      <c r="G9" s="37"/>
      <c r="H9" s="38"/>
      <c r="I9" s="38"/>
      <c r="J9" s="38"/>
      <c r="K9" s="39"/>
      <c r="L9" s="40"/>
      <c r="N9" s="41">
        <f t="shared" si="0"/>
        <v>0</v>
      </c>
      <c r="R9" s="69"/>
    </row>
    <row r="10" spans="2:18" s="14" customFormat="1" ht="14.15" customHeight="1" x14ac:dyDescent="0.3">
      <c r="B10" s="122"/>
      <c r="C10" s="34" t="s">
        <v>16</v>
      </c>
      <c r="D10" s="103" t="s">
        <v>96</v>
      </c>
      <c r="E10" s="35" t="s">
        <v>17</v>
      </c>
      <c r="F10" s="36">
        <v>72</v>
      </c>
      <c r="G10" s="37"/>
      <c r="H10" s="38"/>
      <c r="I10" s="38"/>
      <c r="J10" s="38"/>
      <c r="K10" s="39"/>
      <c r="L10" s="40"/>
      <c r="N10" s="41">
        <f t="shared" si="0"/>
        <v>0</v>
      </c>
      <c r="R10" s="69"/>
    </row>
    <row r="11" spans="2:18" s="14" customFormat="1" ht="14.15" customHeight="1" x14ac:dyDescent="0.3">
      <c r="B11" s="122"/>
      <c r="C11" s="34" t="s">
        <v>18</v>
      </c>
      <c r="D11" s="103" t="s">
        <v>107</v>
      </c>
      <c r="E11" s="35" t="s">
        <v>19</v>
      </c>
      <c r="F11" s="36">
        <v>34</v>
      </c>
      <c r="G11" s="37"/>
      <c r="H11" s="38"/>
      <c r="I11" s="38"/>
      <c r="J11" s="38"/>
      <c r="K11" s="39"/>
      <c r="L11" s="40"/>
      <c r="N11" s="41">
        <f t="shared" si="0"/>
        <v>0</v>
      </c>
      <c r="O11" s="107"/>
      <c r="P11" s="107"/>
      <c r="Q11" s="107"/>
      <c r="R11" s="108"/>
    </row>
    <row r="12" spans="2:18" s="14" customFormat="1" ht="14.15" customHeight="1" x14ac:dyDescent="0.3">
      <c r="B12" s="122"/>
      <c r="C12" s="42" t="s">
        <v>20</v>
      </c>
      <c r="D12" s="104" t="s">
        <v>106</v>
      </c>
      <c r="E12" s="43" t="s">
        <v>21</v>
      </c>
      <c r="F12" s="44">
        <v>30</v>
      </c>
      <c r="G12" s="45"/>
      <c r="H12" s="22"/>
      <c r="I12" s="22"/>
      <c r="J12" s="22"/>
      <c r="K12" s="46"/>
      <c r="L12" s="47"/>
      <c r="N12" s="41">
        <f t="shared" si="0"/>
        <v>0</v>
      </c>
      <c r="R12" s="69"/>
    </row>
    <row r="13" spans="2:18" s="14" customFormat="1" ht="14.15" customHeight="1" x14ac:dyDescent="0.3">
      <c r="B13" s="122"/>
      <c r="C13" s="34" t="s">
        <v>22</v>
      </c>
      <c r="D13" s="103" t="s">
        <v>97</v>
      </c>
      <c r="E13" s="35" t="s">
        <v>23</v>
      </c>
      <c r="F13" s="36">
        <v>38</v>
      </c>
      <c r="G13" s="37"/>
      <c r="H13" s="38"/>
      <c r="I13" s="38"/>
      <c r="J13" s="38"/>
      <c r="K13" s="39"/>
      <c r="L13" s="40"/>
      <c r="N13" s="41">
        <f t="shared" si="0"/>
        <v>0</v>
      </c>
      <c r="R13" s="69"/>
    </row>
    <row r="14" spans="2:18" s="14" customFormat="1" ht="14.15" customHeight="1" x14ac:dyDescent="0.3">
      <c r="B14" s="122"/>
      <c r="C14" s="34" t="s">
        <v>24</v>
      </c>
      <c r="D14" s="103" t="s">
        <v>98</v>
      </c>
      <c r="E14" s="35" t="s">
        <v>25</v>
      </c>
      <c r="F14" s="36">
        <v>31</v>
      </c>
      <c r="G14" s="37"/>
      <c r="H14" s="38"/>
      <c r="I14" s="38"/>
      <c r="J14" s="38"/>
      <c r="K14" s="39"/>
      <c r="L14" s="40"/>
      <c r="N14" s="41">
        <f t="shared" si="0"/>
        <v>0</v>
      </c>
      <c r="O14" s="107"/>
      <c r="P14" s="107"/>
      <c r="Q14" s="107"/>
      <c r="R14" s="108"/>
    </row>
    <row r="15" spans="2:18" s="14" customFormat="1" ht="14.15" customHeight="1" thickBot="1" x14ac:dyDescent="0.35">
      <c r="B15" s="122"/>
      <c r="C15" s="48" t="s">
        <v>26</v>
      </c>
      <c r="D15" s="105" t="s">
        <v>99</v>
      </c>
      <c r="E15" s="111" t="s">
        <v>27</v>
      </c>
      <c r="F15" s="49">
        <v>53</v>
      </c>
      <c r="G15" s="50"/>
      <c r="H15" s="51"/>
      <c r="I15" s="51"/>
      <c r="J15" s="51"/>
      <c r="K15" s="52"/>
      <c r="L15" s="53"/>
      <c r="N15" s="54">
        <f t="shared" si="0"/>
        <v>0</v>
      </c>
      <c r="R15" s="69"/>
    </row>
    <row r="16" spans="2:18" ht="6" customHeight="1" thickBot="1" x14ac:dyDescent="0.4">
      <c r="B16" s="93"/>
      <c r="C16" s="12"/>
      <c r="D16" s="12"/>
      <c r="F16" s="6"/>
      <c r="G16" s="13"/>
      <c r="H16" s="13"/>
      <c r="I16" s="13"/>
      <c r="J16" s="13"/>
      <c r="K16" s="13"/>
      <c r="L16" s="13"/>
      <c r="N16" s="7"/>
      <c r="R16" s="12"/>
    </row>
    <row r="17" spans="2:18" s="14" customFormat="1" ht="14.15" customHeight="1" x14ac:dyDescent="0.3">
      <c r="B17" s="92"/>
      <c r="C17" s="15" t="s">
        <v>0</v>
      </c>
      <c r="D17" s="16"/>
      <c r="E17" s="16" t="s">
        <v>2</v>
      </c>
      <c r="F17" s="17" t="s">
        <v>3</v>
      </c>
      <c r="G17" s="113" t="s">
        <v>136</v>
      </c>
      <c r="H17" s="114"/>
      <c r="I17" s="114"/>
      <c r="J17" s="114"/>
      <c r="K17" s="114"/>
      <c r="L17" s="115"/>
      <c r="M17" s="18"/>
      <c r="N17" s="15" t="s">
        <v>4</v>
      </c>
    </row>
    <row r="18" spans="2:18" s="14" customFormat="1" ht="14.15" customHeight="1" thickBot="1" x14ac:dyDescent="0.35">
      <c r="B18" s="92"/>
      <c r="C18" s="18"/>
      <c r="D18" s="19"/>
      <c r="E18" s="24"/>
      <c r="F18" s="57"/>
      <c r="G18" s="58" t="s">
        <v>28</v>
      </c>
      <c r="H18" s="51" t="s">
        <v>29</v>
      </c>
      <c r="I18" s="51" t="s">
        <v>30</v>
      </c>
      <c r="J18" s="51" t="s">
        <v>31</v>
      </c>
      <c r="K18" s="51" t="s">
        <v>32</v>
      </c>
      <c r="L18" s="59" t="s">
        <v>33</v>
      </c>
      <c r="M18" s="18"/>
      <c r="N18" s="60"/>
    </row>
    <row r="19" spans="2:18" s="14" customFormat="1" ht="14.15" customHeight="1" x14ac:dyDescent="0.3">
      <c r="B19" s="116" t="s">
        <v>34</v>
      </c>
      <c r="C19" s="25" t="s">
        <v>35</v>
      </c>
      <c r="D19" s="102" t="s">
        <v>100</v>
      </c>
      <c r="E19" s="26" t="s">
        <v>7</v>
      </c>
      <c r="F19" s="27">
        <v>55</v>
      </c>
      <c r="G19" s="123"/>
      <c r="H19" s="124"/>
      <c r="I19" s="124"/>
      <c r="J19" s="124"/>
      <c r="K19" s="124"/>
      <c r="L19" s="125"/>
      <c r="M19" s="61"/>
      <c r="N19" s="63">
        <f t="shared" ref="N19:N33" si="1">SUM(G19:L19)*F19</f>
        <v>0</v>
      </c>
      <c r="R19" s="69"/>
    </row>
    <row r="20" spans="2:18" s="14" customFormat="1" ht="14.15" customHeight="1" x14ac:dyDescent="0.3">
      <c r="B20" s="116"/>
      <c r="C20" s="34" t="s">
        <v>36</v>
      </c>
      <c r="D20" s="106" t="s">
        <v>101</v>
      </c>
      <c r="E20" s="33" t="s">
        <v>9</v>
      </c>
      <c r="F20" s="62">
        <v>58</v>
      </c>
      <c r="G20" s="126"/>
      <c r="H20" s="127"/>
      <c r="I20" s="127"/>
      <c r="J20" s="127"/>
      <c r="K20" s="127"/>
      <c r="L20" s="128"/>
      <c r="M20" s="61"/>
      <c r="N20" s="63">
        <f t="shared" si="1"/>
        <v>0</v>
      </c>
      <c r="R20" s="69"/>
    </row>
    <row r="21" spans="2:18" s="14" customFormat="1" ht="14.15" customHeight="1" x14ac:dyDescent="0.3">
      <c r="B21" s="116"/>
      <c r="C21" s="34" t="s">
        <v>37</v>
      </c>
      <c r="D21" s="103" t="s">
        <v>102</v>
      </c>
      <c r="E21" s="33" t="s">
        <v>11</v>
      </c>
      <c r="F21" s="62">
        <v>50</v>
      </c>
      <c r="G21" s="126"/>
      <c r="H21" s="127"/>
      <c r="I21" s="127"/>
      <c r="J21" s="127"/>
      <c r="K21" s="129"/>
      <c r="L21" s="128"/>
      <c r="M21" s="61"/>
      <c r="N21" s="63">
        <f t="shared" si="1"/>
        <v>0</v>
      </c>
      <c r="R21" s="69"/>
    </row>
    <row r="22" spans="2:18" s="14" customFormat="1" ht="14.15" customHeight="1" x14ac:dyDescent="0.3">
      <c r="B22" s="116"/>
      <c r="C22" s="34" t="s">
        <v>38</v>
      </c>
      <c r="D22" s="103" t="s">
        <v>103</v>
      </c>
      <c r="E22" s="35" t="s">
        <v>13</v>
      </c>
      <c r="F22" s="36">
        <v>97</v>
      </c>
      <c r="G22" s="130"/>
      <c r="H22" s="131"/>
      <c r="I22" s="131"/>
      <c r="J22" s="131"/>
      <c r="K22" s="131"/>
      <c r="L22" s="132"/>
      <c r="M22" s="61"/>
      <c r="N22" s="63">
        <f t="shared" si="1"/>
        <v>0</v>
      </c>
      <c r="R22" s="69"/>
    </row>
    <row r="23" spans="2:18" s="14" customFormat="1" ht="14.15" customHeight="1" x14ac:dyDescent="0.3">
      <c r="B23" s="116"/>
      <c r="C23" s="34" t="s">
        <v>39</v>
      </c>
      <c r="D23" s="103" t="s">
        <v>104</v>
      </c>
      <c r="E23" s="35" t="s">
        <v>15</v>
      </c>
      <c r="F23" s="36">
        <v>75</v>
      </c>
      <c r="G23" s="130"/>
      <c r="H23" s="131"/>
      <c r="I23" s="131"/>
      <c r="J23" s="131"/>
      <c r="K23" s="131"/>
      <c r="L23" s="132"/>
      <c r="M23" s="61"/>
      <c r="N23" s="63">
        <f t="shared" si="1"/>
        <v>0</v>
      </c>
      <c r="P23" s="71"/>
      <c r="R23" s="69"/>
    </row>
    <row r="24" spans="2:18" s="14" customFormat="1" ht="14.15" customHeight="1" x14ac:dyDescent="0.3">
      <c r="B24" s="116"/>
      <c r="C24" s="34" t="s">
        <v>40</v>
      </c>
      <c r="D24" s="103" t="s">
        <v>105</v>
      </c>
      <c r="E24" s="35" t="s">
        <v>17</v>
      </c>
      <c r="F24" s="36">
        <v>80</v>
      </c>
      <c r="G24" s="130"/>
      <c r="H24" s="131"/>
      <c r="I24" s="131"/>
      <c r="J24" s="131"/>
      <c r="K24" s="131"/>
      <c r="L24" s="132"/>
      <c r="M24" s="61"/>
      <c r="N24" s="63">
        <f t="shared" si="1"/>
        <v>0</v>
      </c>
      <c r="R24" s="69"/>
    </row>
    <row r="25" spans="2:18" s="14" customFormat="1" ht="14.15" customHeight="1" x14ac:dyDescent="0.3">
      <c r="B25" s="116"/>
      <c r="C25" s="34" t="s">
        <v>41</v>
      </c>
      <c r="D25" s="103" t="s">
        <v>108</v>
      </c>
      <c r="E25" s="35" t="s">
        <v>42</v>
      </c>
      <c r="F25" s="36">
        <v>43</v>
      </c>
      <c r="G25" s="130"/>
      <c r="H25" s="131"/>
      <c r="I25" s="131"/>
      <c r="J25" s="131"/>
      <c r="K25" s="131"/>
      <c r="L25" s="132"/>
      <c r="M25" s="61"/>
      <c r="N25" s="63">
        <f t="shared" si="1"/>
        <v>0</v>
      </c>
      <c r="R25" s="69"/>
    </row>
    <row r="26" spans="2:18" s="14" customFormat="1" ht="14.15" customHeight="1" x14ac:dyDescent="0.3">
      <c r="B26" s="116"/>
      <c r="C26" s="34" t="s">
        <v>43</v>
      </c>
      <c r="D26" s="104" t="s">
        <v>109</v>
      </c>
      <c r="E26" s="43" t="s">
        <v>25</v>
      </c>
      <c r="F26" s="44">
        <v>59</v>
      </c>
      <c r="G26" s="133"/>
      <c r="H26" s="134"/>
      <c r="I26" s="134"/>
      <c r="J26" s="134"/>
      <c r="K26" s="134"/>
      <c r="L26" s="135"/>
      <c r="M26" s="61"/>
      <c r="N26" s="63">
        <f t="shared" si="1"/>
        <v>0</v>
      </c>
      <c r="R26" s="69"/>
    </row>
    <row r="27" spans="2:18" s="14" customFormat="1" ht="14.15" customHeight="1" x14ac:dyDescent="0.3">
      <c r="B27" s="116"/>
      <c r="C27" s="34" t="s">
        <v>44</v>
      </c>
      <c r="D27" s="104" t="s">
        <v>111</v>
      </c>
      <c r="E27" s="43" t="s">
        <v>21</v>
      </c>
      <c r="F27" s="44">
        <v>39</v>
      </c>
      <c r="G27" s="133"/>
      <c r="H27" s="134"/>
      <c r="I27" s="134"/>
      <c r="J27" s="134"/>
      <c r="K27" s="134"/>
      <c r="L27" s="135"/>
      <c r="M27" s="61"/>
      <c r="N27" s="63">
        <f t="shared" si="1"/>
        <v>0</v>
      </c>
      <c r="R27" s="69"/>
    </row>
    <row r="28" spans="2:18" s="14" customFormat="1" ht="14.15" customHeight="1" x14ac:dyDescent="0.3">
      <c r="B28" s="116"/>
      <c r="C28" s="34" t="s">
        <v>45</v>
      </c>
      <c r="D28" s="104" t="s">
        <v>110</v>
      </c>
      <c r="E28" s="43" t="s">
        <v>23</v>
      </c>
      <c r="F28" s="44">
        <v>50</v>
      </c>
      <c r="G28" s="133"/>
      <c r="H28" s="134"/>
      <c r="I28" s="134"/>
      <c r="J28" s="134"/>
      <c r="K28" s="134"/>
      <c r="L28" s="135"/>
      <c r="M28" s="61"/>
      <c r="N28" s="63">
        <f t="shared" si="1"/>
        <v>0</v>
      </c>
      <c r="R28" s="69"/>
    </row>
    <row r="29" spans="2:18" s="14" customFormat="1" ht="14.15" customHeight="1" x14ac:dyDescent="0.3">
      <c r="B29" s="116"/>
      <c r="C29" s="34" t="s">
        <v>46</v>
      </c>
      <c r="D29" s="104" t="s">
        <v>112</v>
      </c>
      <c r="E29" s="43" t="s">
        <v>47</v>
      </c>
      <c r="F29" s="44">
        <v>71</v>
      </c>
      <c r="G29" s="133"/>
      <c r="H29" s="134"/>
      <c r="I29" s="134"/>
      <c r="J29" s="134"/>
      <c r="K29" s="134"/>
      <c r="L29" s="135"/>
      <c r="M29" s="61"/>
      <c r="N29" s="63">
        <f t="shared" si="1"/>
        <v>0</v>
      </c>
      <c r="R29" s="100"/>
    </row>
    <row r="30" spans="2:18" s="14" customFormat="1" ht="14.15" customHeight="1" x14ac:dyDescent="0.3">
      <c r="B30" s="116"/>
      <c r="C30" s="34" t="s">
        <v>48</v>
      </c>
      <c r="D30" s="104" t="s">
        <v>113</v>
      </c>
      <c r="E30" s="43" t="s">
        <v>49</v>
      </c>
      <c r="F30" s="44">
        <v>116</v>
      </c>
      <c r="G30" s="133"/>
      <c r="H30" s="134"/>
      <c r="I30" s="134"/>
      <c r="J30" s="134"/>
      <c r="K30" s="134"/>
      <c r="L30" s="135"/>
      <c r="M30" s="61"/>
      <c r="N30" s="63">
        <f t="shared" si="1"/>
        <v>0</v>
      </c>
      <c r="R30" s="69"/>
    </row>
    <row r="31" spans="2:18" s="14" customFormat="1" ht="14.15" customHeight="1" x14ac:dyDescent="0.3">
      <c r="B31" s="116"/>
      <c r="C31" s="34" t="s">
        <v>50</v>
      </c>
      <c r="D31" s="104" t="s">
        <v>114</v>
      </c>
      <c r="E31" s="43" t="s">
        <v>51</v>
      </c>
      <c r="F31" s="44">
        <v>160</v>
      </c>
      <c r="G31" s="133"/>
      <c r="H31" s="134"/>
      <c r="I31" s="134"/>
      <c r="J31" s="134"/>
      <c r="K31" s="134"/>
      <c r="L31" s="135"/>
      <c r="M31" s="61"/>
      <c r="N31" s="63">
        <f t="shared" si="1"/>
        <v>0</v>
      </c>
      <c r="R31" s="69"/>
    </row>
    <row r="32" spans="2:18" s="14" customFormat="1" ht="14.15" customHeight="1" x14ac:dyDescent="0.3">
      <c r="B32" s="116"/>
      <c r="C32" s="34" t="s">
        <v>52</v>
      </c>
      <c r="D32" s="104" t="s">
        <v>115</v>
      </c>
      <c r="E32" s="43" t="s">
        <v>53</v>
      </c>
      <c r="F32" s="44">
        <v>105</v>
      </c>
      <c r="G32" s="133"/>
      <c r="H32" s="134"/>
      <c r="I32" s="134"/>
      <c r="J32" s="134"/>
      <c r="K32" s="134"/>
      <c r="L32" s="135"/>
      <c r="M32" s="61"/>
      <c r="N32" s="63">
        <f t="shared" si="1"/>
        <v>0</v>
      </c>
      <c r="R32" s="69"/>
    </row>
    <row r="33" spans="2:18" s="14" customFormat="1" ht="14.15" customHeight="1" thickBot="1" x14ac:dyDescent="0.35">
      <c r="B33" s="116"/>
      <c r="C33" s="48" t="s">
        <v>54</v>
      </c>
      <c r="D33" s="105" t="s">
        <v>116</v>
      </c>
      <c r="E33" s="111" t="s">
        <v>27</v>
      </c>
      <c r="F33" s="49">
        <v>57</v>
      </c>
      <c r="G33" s="136"/>
      <c r="H33" s="137"/>
      <c r="I33" s="137"/>
      <c r="J33" s="137"/>
      <c r="K33" s="137"/>
      <c r="L33" s="138"/>
      <c r="M33" s="61"/>
      <c r="N33" s="63">
        <f t="shared" si="1"/>
        <v>0</v>
      </c>
      <c r="R33" s="69"/>
    </row>
    <row r="34" spans="2:18" ht="6" customHeight="1" thickBot="1" x14ac:dyDescent="0.4">
      <c r="B34" s="94"/>
      <c r="C34" s="2"/>
      <c r="D34" s="2"/>
      <c r="F34" s="6"/>
      <c r="G34" s="3"/>
      <c r="H34" s="3"/>
      <c r="I34" s="3"/>
      <c r="J34" s="3"/>
      <c r="K34" s="3"/>
      <c r="L34" s="3"/>
      <c r="N34" s="7"/>
      <c r="R34" s="2"/>
    </row>
    <row r="35" spans="2:18" s="14" customFormat="1" ht="14.15" customHeight="1" x14ac:dyDescent="0.3">
      <c r="B35" s="94"/>
      <c r="C35" s="15" t="s">
        <v>0</v>
      </c>
      <c r="D35" s="16"/>
      <c r="E35" s="16" t="s">
        <v>2</v>
      </c>
      <c r="F35" s="17" t="s">
        <v>3</v>
      </c>
      <c r="G35" s="113" t="s">
        <v>136</v>
      </c>
      <c r="H35" s="114"/>
      <c r="I35" s="114"/>
      <c r="J35" s="114"/>
      <c r="K35" s="114"/>
      <c r="L35" s="115"/>
      <c r="M35" s="18"/>
      <c r="N35" s="15" t="s">
        <v>4</v>
      </c>
      <c r="R35" s="69"/>
    </row>
    <row r="36" spans="2:18" s="14" customFormat="1" ht="14.15" customHeight="1" thickBot="1" x14ac:dyDescent="0.35">
      <c r="B36" s="94"/>
      <c r="C36" s="18"/>
      <c r="D36" s="19"/>
      <c r="E36" s="24"/>
      <c r="F36" s="57"/>
      <c r="G36" s="58" t="s">
        <v>29</v>
      </c>
      <c r="H36" s="51" t="s">
        <v>30</v>
      </c>
      <c r="I36" s="51" t="s">
        <v>31</v>
      </c>
      <c r="J36" s="51" t="s">
        <v>32</v>
      </c>
      <c r="K36" s="51" t="s">
        <v>33</v>
      </c>
      <c r="L36" s="59" t="s">
        <v>55</v>
      </c>
      <c r="M36" s="18"/>
      <c r="N36" s="60"/>
      <c r="R36" s="69"/>
    </row>
    <row r="37" spans="2:18" s="14" customFormat="1" ht="14.15" customHeight="1" x14ac:dyDescent="0.3">
      <c r="B37" s="116" t="s">
        <v>56</v>
      </c>
      <c r="C37" s="25" t="s">
        <v>57</v>
      </c>
      <c r="D37" s="102" t="s">
        <v>117</v>
      </c>
      <c r="E37" s="26" t="s">
        <v>7</v>
      </c>
      <c r="F37" s="27">
        <v>55</v>
      </c>
      <c r="G37" s="98"/>
      <c r="H37" s="65"/>
      <c r="I37" s="65"/>
      <c r="J37" s="65"/>
      <c r="K37" s="65"/>
      <c r="L37" s="66"/>
      <c r="M37" s="61"/>
      <c r="N37" s="32">
        <f t="shared" ref="N37:N51" si="2">SUM(G37:L37)*F37</f>
        <v>0</v>
      </c>
      <c r="R37" s="69"/>
    </row>
    <row r="38" spans="2:18" s="14" customFormat="1" ht="14.15" customHeight="1" x14ac:dyDescent="0.3">
      <c r="B38" s="116"/>
      <c r="C38" s="34" t="s">
        <v>58</v>
      </c>
      <c r="D38" s="106" t="s">
        <v>118</v>
      </c>
      <c r="E38" s="33" t="s">
        <v>9</v>
      </c>
      <c r="F38" s="62">
        <v>58</v>
      </c>
      <c r="G38" s="21"/>
      <c r="H38" s="22"/>
      <c r="I38" s="22"/>
      <c r="J38" s="22"/>
      <c r="K38" s="22"/>
      <c r="L38" s="23"/>
      <c r="M38" s="61"/>
      <c r="N38" s="41">
        <f t="shared" si="2"/>
        <v>0</v>
      </c>
      <c r="R38" s="69"/>
    </row>
    <row r="39" spans="2:18" s="14" customFormat="1" ht="14.15" customHeight="1" x14ac:dyDescent="0.3">
      <c r="B39" s="116"/>
      <c r="C39" s="34" t="s">
        <v>59</v>
      </c>
      <c r="D39" s="103" t="s">
        <v>119</v>
      </c>
      <c r="E39" s="33" t="s">
        <v>11</v>
      </c>
      <c r="F39" s="62">
        <v>50</v>
      </c>
      <c r="G39" s="21"/>
      <c r="H39" s="22"/>
      <c r="I39" s="22"/>
      <c r="J39" s="110"/>
      <c r="K39" s="22"/>
      <c r="L39" s="23"/>
      <c r="M39" s="61"/>
      <c r="N39" s="67">
        <f t="shared" si="2"/>
        <v>0</v>
      </c>
      <c r="R39" s="69"/>
    </row>
    <row r="40" spans="2:18" s="14" customFormat="1" ht="14.15" customHeight="1" x14ac:dyDescent="0.3">
      <c r="B40" s="116"/>
      <c r="C40" s="34" t="s">
        <v>60</v>
      </c>
      <c r="D40" s="103" t="s">
        <v>120</v>
      </c>
      <c r="E40" s="35" t="s">
        <v>13</v>
      </c>
      <c r="F40" s="36">
        <v>97</v>
      </c>
      <c r="G40" s="97"/>
      <c r="H40" s="38"/>
      <c r="I40" s="38"/>
      <c r="J40" s="38"/>
      <c r="K40" s="38"/>
      <c r="L40" s="68"/>
      <c r="M40" s="61"/>
      <c r="N40" s="41">
        <f t="shared" si="2"/>
        <v>0</v>
      </c>
      <c r="R40" s="69"/>
    </row>
    <row r="41" spans="2:18" s="14" customFormat="1" ht="14.15" customHeight="1" x14ac:dyDescent="0.3">
      <c r="B41" s="116"/>
      <c r="C41" s="34" t="s">
        <v>61</v>
      </c>
      <c r="D41" s="103" t="s">
        <v>121</v>
      </c>
      <c r="E41" s="35" t="s">
        <v>15</v>
      </c>
      <c r="F41" s="36">
        <v>75</v>
      </c>
      <c r="G41" s="97"/>
      <c r="H41" s="38"/>
      <c r="I41" s="38"/>
      <c r="J41" s="38"/>
      <c r="K41" s="38"/>
      <c r="L41" s="68"/>
      <c r="M41" s="61"/>
      <c r="N41" s="41">
        <f t="shared" si="2"/>
        <v>0</v>
      </c>
      <c r="R41" s="69"/>
    </row>
    <row r="42" spans="2:18" s="14" customFormat="1" ht="14.15" customHeight="1" x14ac:dyDescent="0.3">
      <c r="B42" s="116"/>
      <c r="C42" s="34" t="s">
        <v>62</v>
      </c>
      <c r="D42" s="103" t="s">
        <v>122</v>
      </c>
      <c r="E42" s="35" t="s">
        <v>17</v>
      </c>
      <c r="F42" s="36">
        <v>80</v>
      </c>
      <c r="G42" s="97"/>
      <c r="H42" s="38"/>
      <c r="I42" s="38"/>
      <c r="J42" s="38"/>
      <c r="K42" s="38"/>
      <c r="L42" s="68"/>
      <c r="M42" s="61"/>
      <c r="N42" s="41">
        <f t="shared" si="2"/>
        <v>0</v>
      </c>
      <c r="R42" s="69"/>
    </row>
    <row r="43" spans="2:18" s="14" customFormat="1" ht="14.15" customHeight="1" x14ac:dyDescent="0.3">
      <c r="B43" s="116"/>
      <c r="C43" s="34" t="s">
        <v>63</v>
      </c>
      <c r="D43" s="103" t="s">
        <v>123</v>
      </c>
      <c r="E43" s="35" t="s">
        <v>42</v>
      </c>
      <c r="F43" s="36">
        <v>43</v>
      </c>
      <c r="G43" s="97"/>
      <c r="H43" s="38"/>
      <c r="I43" s="38"/>
      <c r="J43" s="38"/>
      <c r="K43" s="38"/>
      <c r="L43" s="68"/>
      <c r="M43" s="61"/>
      <c r="N43" s="41">
        <f t="shared" si="2"/>
        <v>0</v>
      </c>
      <c r="R43" s="69"/>
    </row>
    <row r="44" spans="2:18" s="14" customFormat="1" ht="14.15" customHeight="1" x14ac:dyDescent="0.3">
      <c r="B44" s="116"/>
      <c r="C44" s="34" t="s">
        <v>64</v>
      </c>
      <c r="D44" s="104" t="s">
        <v>65</v>
      </c>
      <c r="E44" s="43" t="s">
        <v>25</v>
      </c>
      <c r="F44" s="44">
        <v>52</v>
      </c>
      <c r="G44" s="97"/>
      <c r="H44" s="38"/>
      <c r="I44" s="38"/>
      <c r="J44" s="38"/>
      <c r="K44" s="38"/>
      <c r="L44" s="68"/>
      <c r="M44" s="61"/>
      <c r="N44" s="41">
        <f t="shared" si="2"/>
        <v>0</v>
      </c>
      <c r="R44" s="69"/>
    </row>
    <row r="45" spans="2:18" s="14" customFormat="1" ht="14.15" customHeight="1" x14ac:dyDescent="0.3">
      <c r="B45" s="116"/>
      <c r="C45" s="34" t="s">
        <v>66</v>
      </c>
      <c r="D45" s="104" t="s">
        <v>124</v>
      </c>
      <c r="E45" s="43" t="s">
        <v>21</v>
      </c>
      <c r="F45" s="44">
        <v>39</v>
      </c>
      <c r="G45" s="97"/>
      <c r="H45" s="38"/>
      <c r="I45" s="38"/>
      <c r="J45" s="38"/>
      <c r="K45" s="38"/>
      <c r="L45" s="68"/>
      <c r="M45" s="61"/>
      <c r="N45" s="41">
        <f t="shared" si="2"/>
        <v>0</v>
      </c>
      <c r="R45" s="69"/>
    </row>
    <row r="46" spans="2:18" s="14" customFormat="1" ht="14.15" customHeight="1" x14ac:dyDescent="0.3">
      <c r="B46" s="116"/>
      <c r="C46" s="34" t="s">
        <v>67</v>
      </c>
      <c r="D46" s="104" t="s">
        <v>125</v>
      </c>
      <c r="E46" s="43" t="s">
        <v>23</v>
      </c>
      <c r="F46" s="44">
        <v>46</v>
      </c>
      <c r="G46" s="21"/>
      <c r="H46" s="22"/>
      <c r="I46" s="134"/>
      <c r="J46" s="22"/>
      <c r="K46" s="22"/>
      <c r="L46" s="23"/>
      <c r="M46" s="61"/>
      <c r="N46" s="41">
        <f t="shared" si="2"/>
        <v>0</v>
      </c>
      <c r="R46" s="69"/>
    </row>
    <row r="47" spans="2:18" s="14" customFormat="1" ht="14.15" customHeight="1" x14ac:dyDescent="0.3">
      <c r="B47" s="116"/>
      <c r="C47" s="34" t="s">
        <v>68</v>
      </c>
      <c r="D47" s="104" t="s">
        <v>126</v>
      </c>
      <c r="E47" s="43" t="s">
        <v>47</v>
      </c>
      <c r="F47" s="44">
        <v>71</v>
      </c>
      <c r="G47" s="21"/>
      <c r="H47" s="22"/>
      <c r="I47" s="22"/>
      <c r="J47" s="22"/>
      <c r="K47" s="22"/>
      <c r="L47" s="23"/>
      <c r="M47" s="61"/>
      <c r="N47" s="41">
        <f t="shared" si="2"/>
        <v>0</v>
      </c>
      <c r="R47" s="69"/>
    </row>
    <row r="48" spans="2:18" s="14" customFormat="1" ht="14.15" customHeight="1" x14ac:dyDescent="0.3">
      <c r="B48" s="116"/>
      <c r="C48" s="34" t="s">
        <v>69</v>
      </c>
      <c r="D48" s="104" t="s">
        <v>127</v>
      </c>
      <c r="E48" s="43" t="s">
        <v>49</v>
      </c>
      <c r="F48" s="44">
        <v>116</v>
      </c>
      <c r="G48" s="21"/>
      <c r="H48" s="22"/>
      <c r="I48" s="22"/>
      <c r="J48" s="22"/>
      <c r="K48" s="22"/>
      <c r="L48" s="23"/>
      <c r="M48" s="61"/>
      <c r="N48" s="41">
        <f t="shared" si="2"/>
        <v>0</v>
      </c>
      <c r="R48" s="100"/>
    </row>
    <row r="49" spans="2:19" s="14" customFormat="1" ht="14.15" customHeight="1" x14ac:dyDescent="0.3">
      <c r="B49" s="116"/>
      <c r="C49" s="34" t="s">
        <v>70</v>
      </c>
      <c r="D49" s="104" t="s">
        <v>128</v>
      </c>
      <c r="E49" s="43" t="s">
        <v>51</v>
      </c>
      <c r="F49" s="44">
        <v>160</v>
      </c>
      <c r="G49" s="21"/>
      <c r="H49" s="22"/>
      <c r="I49" s="22"/>
      <c r="J49" s="22"/>
      <c r="K49" s="22"/>
      <c r="L49" s="23"/>
      <c r="M49" s="61"/>
      <c r="N49" s="41">
        <f t="shared" si="2"/>
        <v>0</v>
      </c>
      <c r="R49" s="69"/>
    </row>
    <row r="50" spans="2:19" s="14" customFormat="1" ht="14.15" customHeight="1" x14ac:dyDescent="0.3">
      <c r="B50" s="116"/>
      <c r="C50" s="34" t="s">
        <v>71</v>
      </c>
      <c r="D50" s="104" t="s">
        <v>129</v>
      </c>
      <c r="E50" s="43" t="s">
        <v>53</v>
      </c>
      <c r="F50" s="44">
        <v>105</v>
      </c>
      <c r="G50" s="21"/>
      <c r="H50" s="22"/>
      <c r="I50" s="22"/>
      <c r="J50" s="22"/>
      <c r="K50" s="22"/>
      <c r="L50" s="23"/>
      <c r="M50" s="61"/>
      <c r="N50" s="41">
        <f t="shared" si="2"/>
        <v>0</v>
      </c>
      <c r="R50" s="69"/>
    </row>
    <row r="51" spans="2:19" s="14" customFormat="1" ht="14.15" customHeight="1" thickBot="1" x14ac:dyDescent="0.35">
      <c r="B51" s="116"/>
      <c r="C51" s="48" t="s">
        <v>72</v>
      </c>
      <c r="D51" s="105" t="s">
        <v>130</v>
      </c>
      <c r="E51" s="111" t="s">
        <v>27</v>
      </c>
      <c r="F51" s="49">
        <v>57</v>
      </c>
      <c r="G51" s="99"/>
      <c r="H51" s="51"/>
      <c r="I51" s="51"/>
      <c r="J51" s="51"/>
      <c r="K51" s="51"/>
      <c r="L51" s="68"/>
      <c r="M51" s="61"/>
      <c r="N51" s="54">
        <f t="shared" si="2"/>
        <v>0</v>
      </c>
      <c r="R51" s="69"/>
    </row>
    <row r="52" spans="2:19" s="14" customFormat="1" ht="6" customHeight="1" thickBot="1" x14ac:dyDescent="0.35">
      <c r="B52" s="93"/>
      <c r="C52" s="69"/>
      <c r="D52" s="69"/>
      <c r="F52" s="70"/>
      <c r="G52" s="71"/>
      <c r="H52" s="71"/>
      <c r="I52" s="71"/>
      <c r="J52" s="71"/>
      <c r="K52" s="71"/>
      <c r="L52" s="71"/>
      <c r="N52" s="72"/>
      <c r="R52" s="69"/>
    </row>
    <row r="53" spans="2:19" s="14" customFormat="1" ht="14.15" customHeight="1" x14ac:dyDescent="0.3">
      <c r="B53" s="93"/>
      <c r="C53" s="73" t="s">
        <v>0</v>
      </c>
      <c r="D53" s="73"/>
      <c r="E53" s="74" t="s">
        <v>2</v>
      </c>
      <c r="F53" s="17" t="s">
        <v>3</v>
      </c>
      <c r="G53" s="113" t="s">
        <v>136</v>
      </c>
      <c r="H53" s="114"/>
      <c r="I53" s="114"/>
      <c r="J53" s="114"/>
      <c r="K53" s="114"/>
      <c r="L53" s="115"/>
      <c r="N53" s="15" t="s">
        <v>4</v>
      </c>
      <c r="R53" s="69"/>
    </row>
    <row r="54" spans="2:19" s="14" customFormat="1" ht="22.5" customHeight="1" thickBot="1" x14ac:dyDescent="0.35">
      <c r="B54" s="93"/>
      <c r="C54" s="76"/>
      <c r="D54" s="76"/>
      <c r="E54" s="77"/>
      <c r="F54" s="78"/>
      <c r="G54" s="79" t="s">
        <v>73</v>
      </c>
      <c r="H54" s="51" t="s">
        <v>74</v>
      </c>
      <c r="I54" s="51" t="s">
        <v>75</v>
      </c>
      <c r="J54" s="51" t="s">
        <v>76</v>
      </c>
      <c r="K54" s="51" t="s">
        <v>77</v>
      </c>
      <c r="L54" s="59"/>
      <c r="N54" s="54"/>
      <c r="R54" s="69"/>
    </row>
    <row r="55" spans="2:19" s="14" customFormat="1" ht="14.15" customHeight="1" x14ac:dyDescent="0.3">
      <c r="B55" s="117" t="s">
        <v>78</v>
      </c>
      <c r="C55" s="73" t="s">
        <v>79</v>
      </c>
      <c r="D55" s="73" t="s">
        <v>131</v>
      </c>
      <c r="E55" s="74" t="s">
        <v>80</v>
      </c>
      <c r="F55" s="75">
        <v>7</v>
      </c>
      <c r="G55" s="96"/>
      <c r="H55" s="29"/>
      <c r="I55" s="30"/>
      <c r="J55" s="29"/>
      <c r="K55" s="30"/>
      <c r="L55" s="31"/>
      <c r="N55" s="32">
        <f>SUM(G55:L55)*F55</f>
        <v>0</v>
      </c>
      <c r="R55" s="69"/>
    </row>
    <row r="56" spans="2:19" s="14" customFormat="1" ht="14.15" customHeight="1" x14ac:dyDescent="0.3">
      <c r="B56" s="117"/>
      <c r="C56" s="83" t="s">
        <v>81</v>
      </c>
      <c r="D56" s="83" t="s">
        <v>132</v>
      </c>
      <c r="E56" s="84" t="s">
        <v>82</v>
      </c>
      <c r="F56" s="85">
        <v>15</v>
      </c>
      <c r="G56" s="86"/>
      <c r="H56" s="56"/>
      <c r="I56" s="56"/>
      <c r="J56" s="56"/>
      <c r="K56" s="56"/>
      <c r="L56" s="87"/>
      <c r="N56" s="41">
        <f>SUM(G56:L56)*F56</f>
        <v>0</v>
      </c>
      <c r="R56" s="69"/>
    </row>
    <row r="57" spans="2:19" s="14" customFormat="1" ht="14.15" customHeight="1" x14ac:dyDescent="0.3">
      <c r="B57" s="117"/>
      <c r="C57" s="83" t="s">
        <v>83</v>
      </c>
      <c r="D57" s="83" t="s">
        <v>133</v>
      </c>
      <c r="E57" s="84" t="s">
        <v>84</v>
      </c>
      <c r="F57" s="85">
        <v>18</v>
      </c>
      <c r="G57" s="88"/>
      <c r="H57" s="38"/>
      <c r="I57" s="56"/>
      <c r="J57" s="38"/>
      <c r="K57" s="56"/>
      <c r="L57" s="87"/>
      <c r="N57" s="41">
        <f>SUM(G57:L57)*F57</f>
        <v>0</v>
      </c>
      <c r="R57" s="69"/>
    </row>
    <row r="58" spans="2:19" s="14" customFormat="1" ht="14.15" customHeight="1" x14ac:dyDescent="0.3">
      <c r="B58" s="117"/>
      <c r="C58" s="80" t="s">
        <v>85</v>
      </c>
      <c r="D58" s="80" t="s">
        <v>86</v>
      </c>
      <c r="E58" s="81" t="s">
        <v>87</v>
      </c>
      <c r="F58" s="82">
        <v>27</v>
      </c>
      <c r="G58" s="90"/>
      <c r="H58" s="55"/>
      <c r="I58" s="55"/>
      <c r="J58" s="55"/>
      <c r="K58" s="55"/>
      <c r="L58" s="91"/>
      <c r="N58" s="41">
        <f>SUM(G58:L58)*F58</f>
        <v>0</v>
      </c>
      <c r="R58" s="69"/>
    </row>
    <row r="59" spans="2:19" s="14" customFormat="1" ht="14.15" customHeight="1" thickBot="1" x14ac:dyDescent="0.35">
      <c r="B59" s="117"/>
      <c r="C59" s="76" t="s">
        <v>88</v>
      </c>
      <c r="D59" s="76" t="s">
        <v>89</v>
      </c>
      <c r="E59" s="77" t="s">
        <v>90</v>
      </c>
      <c r="F59" s="78">
        <v>10</v>
      </c>
      <c r="G59" s="112"/>
      <c r="H59" s="56"/>
      <c r="I59" s="56"/>
      <c r="J59" s="56"/>
      <c r="K59" s="56"/>
      <c r="L59" s="89"/>
      <c r="N59" s="64"/>
      <c r="R59" s="69"/>
    </row>
    <row r="60" spans="2:19" ht="6" customHeight="1" thickBot="1" x14ac:dyDescent="0.4">
      <c r="F60" s="4"/>
      <c r="J60" s="5"/>
      <c r="K60" s="9"/>
      <c r="L60" s="9"/>
      <c r="N60" s="8"/>
    </row>
    <row r="61" spans="2:19" ht="20.149999999999999" customHeight="1" thickBot="1" x14ac:dyDescent="0.4">
      <c r="E61" s="1"/>
      <c r="N61" s="10">
        <f>SUM(N19:N33)+SUM(N37:N51)+SUM(N55:N59)+SUM(N5:N15)</f>
        <v>0</v>
      </c>
      <c r="S61" s="1"/>
    </row>
    <row r="62" spans="2:19" ht="12" customHeight="1" x14ac:dyDescent="0.5">
      <c r="B62" s="95"/>
      <c r="E62" s="11"/>
      <c r="S62" s="11"/>
    </row>
    <row r="63" spans="2:19" ht="12" customHeight="1" x14ac:dyDescent="0.5">
      <c r="B63" s="95"/>
      <c r="E63" s="11"/>
      <c r="S63" s="11"/>
    </row>
    <row r="64" spans="2:19" ht="21" x14ac:dyDescent="0.5">
      <c r="B64" s="95"/>
    </row>
    <row r="65" spans="2:2" ht="21" x14ac:dyDescent="0.5">
      <c r="B65" s="95"/>
    </row>
    <row r="66" spans="2:2" ht="21" x14ac:dyDescent="0.5">
      <c r="B66" s="95"/>
    </row>
    <row r="67" spans="2:2" ht="21" x14ac:dyDescent="0.5">
      <c r="B67" s="95"/>
    </row>
  </sheetData>
  <mergeCells count="10">
    <mergeCell ref="G35:L35"/>
    <mergeCell ref="B37:B51"/>
    <mergeCell ref="G53:L53"/>
    <mergeCell ref="B55:B59"/>
    <mergeCell ref="E1:G1"/>
    <mergeCell ref="I1:J1"/>
    <mergeCell ref="G3:L3"/>
    <mergeCell ref="B5:B15"/>
    <mergeCell ref="G17:L17"/>
    <mergeCell ref="B19:B33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 Bestellung Mitglieder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</dc:creator>
  <cp:keywords/>
  <dc:description/>
  <cp:lastModifiedBy>Andy Habegger</cp:lastModifiedBy>
  <cp:revision/>
  <cp:lastPrinted>2024-07-10T17:23:21Z</cp:lastPrinted>
  <dcterms:created xsi:type="dcterms:W3CDTF">2017-05-28T18:38:50Z</dcterms:created>
  <dcterms:modified xsi:type="dcterms:W3CDTF">2024-10-05T14:42:05Z</dcterms:modified>
  <cp:category/>
  <cp:contentStatus/>
</cp:coreProperties>
</file>