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checkCompatibility="1"/>
  <mc:AlternateContent xmlns:mc="http://schemas.openxmlformats.org/markup-compatibility/2006">
    <mc:Choice Requires="x15">
      <x15ac:absPath xmlns:x15ac="http://schemas.microsoft.com/office/spreadsheetml/2010/11/ac" url="/Users/thomascuriger/Desktop/"/>
    </mc:Choice>
  </mc:AlternateContent>
  <xr:revisionPtr revIDLastSave="0" documentId="13_ncr:1_{479DBC00-0D6D-B442-BD0F-8D3DC3AB0D33}" xr6:coauthVersionLast="47" xr6:coauthVersionMax="47" xr10:uidLastSave="{00000000-0000-0000-0000-000000000000}"/>
  <bookViews>
    <workbookView xWindow="0" yWindow="760" windowWidth="30240" windowHeight="17100" xr2:uid="{00000000-000D-0000-FFFF-FFFF00000000}"/>
  </bookViews>
  <sheets>
    <sheet name="Vorlage Bestellung Mitglieder" sheetId="16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9" i="16" l="1"/>
  <c r="N20" i="16"/>
  <c r="N21" i="16"/>
  <c r="N22" i="16"/>
  <c r="N23" i="16"/>
  <c r="N24" i="16"/>
  <c r="N25" i="16"/>
  <c r="N26" i="16"/>
  <c r="N27" i="16"/>
  <c r="N28" i="16"/>
  <c r="N29" i="16"/>
  <c r="N30" i="16"/>
  <c r="N31" i="16"/>
  <c r="N32" i="16"/>
  <c r="N33" i="16"/>
  <c r="N37" i="16"/>
  <c r="N38" i="16"/>
  <c r="N39" i="16"/>
  <c r="N40" i="16"/>
  <c r="N41" i="16"/>
  <c r="N42" i="16"/>
  <c r="N43" i="16"/>
  <c r="N44" i="16"/>
  <c r="N45" i="16"/>
  <c r="N46" i="16"/>
  <c r="N47" i="16"/>
  <c r="N48" i="16"/>
  <c r="N49" i="16"/>
  <c r="N50" i="16"/>
  <c r="N51" i="16"/>
  <c r="N55" i="16"/>
  <c r="N56" i="16"/>
  <c r="N57" i="16"/>
  <c r="N58" i="16"/>
  <c r="N5" i="16"/>
  <c r="N6" i="16"/>
  <c r="N7" i="16"/>
  <c r="N8" i="16"/>
  <c r="N9" i="16"/>
  <c r="N10" i="16"/>
  <c r="N11" i="16"/>
  <c r="N12" i="16"/>
  <c r="N13" i="16"/>
  <c r="N14" i="16"/>
  <c r="N15" i="16"/>
  <c r="N61" i="16"/>
</calcChain>
</file>

<file path=xl/sharedStrings.xml><?xml version="1.0" encoding="utf-8"?>
<sst xmlns="http://schemas.openxmlformats.org/spreadsheetml/2006/main" count="183" uniqueCount="138">
  <si>
    <t>XS</t>
  </si>
  <si>
    <t>S</t>
  </si>
  <si>
    <t>M</t>
  </si>
  <si>
    <t>L</t>
  </si>
  <si>
    <t>XL</t>
  </si>
  <si>
    <t>XXL</t>
  </si>
  <si>
    <t>Nr.</t>
  </si>
  <si>
    <t>JUNIOR</t>
  </si>
  <si>
    <t>Bezeichnung</t>
  </si>
  <si>
    <t>one size</t>
  </si>
  <si>
    <t>J.1</t>
  </si>
  <si>
    <t>J.2</t>
  </si>
  <si>
    <t>J.3</t>
  </si>
  <si>
    <t>J.4</t>
  </si>
  <si>
    <t>OL-Dress</t>
  </si>
  <si>
    <t>Trainer Hose</t>
  </si>
  <si>
    <t>Trainer Jacke</t>
  </si>
  <si>
    <t>Laufshirt Kurzarm</t>
  </si>
  <si>
    <t>J.5</t>
  </si>
  <si>
    <t>Sprint-Dress</t>
  </si>
  <si>
    <t>J.6</t>
  </si>
  <si>
    <t>J.7</t>
  </si>
  <si>
    <t>J.8</t>
  </si>
  <si>
    <t>J.9</t>
  </si>
  <si>
    <t>A.1</t>
  </si>
  <si>
    <t>A.2</t>
  </si>
  <si>
    <t>A.3</t>
  </si>
  <si>
    <t>A.4</t>
  </si>
  <si>
    <t>A.5</t>
  </si>
  <si>
    <t>W.1</t>
  </si>
  <si>
    <t>W.2</t>
  </si>
  <si>
    <t>W.3</t>
  </si>
  <si>
    <t>W.6</t>
  </si>
  <si>
    <t>W.7</t>
  </si>
  <si>
    <t>W.8</t>
  </si>
  <si>
    <t>Gilet</t>
  </si>
  <si>
    <t>Löchli-Dress</t>
  </si>
  <si>
    <t>OL-Hose</t>
  </si>
  <si>
    <t>Laufshirt kurzarm</t>
  </si>
  <si>
    <t>Laufshirt langarm</t>
  </si>
  <si>
    <t>Laufhose kurz</t>
  </si>
  <si>
    <t>Tights lang</t>
  </si>
  <si>
    <t>Laufjäcklein</t>
  </si>
  <si>
    <t>Daunenjacke</t>
  </si>
  <si>
    <t>Regenjacke</t>
  </si>
  <si>
    <t>W.4</t>
  </si>
  <si>
    <t>W.5</t>
  </si>
  <si>
    <t>W.9</t>
  </si>
  <si>
    <t>W.10</t>
  </si>
  <si>
    <t>W.11</t>
  </si>
  <si>
    <t>W.12</t>
  </si>
  <si>
    <t>W.13</t>
  </si>
  <si>
    <t>W.14</t>
  </si>
  <si>
    <t>M.1</t>
  </si>
  <si>
    <t>M.2</t>
  </si>
  <si>
    <t>M.3</t>
  </si>
  <si>
    <t>M.4</t>
  </si>
  <si>
    <t>M.5</t>
  </si>
  <si>
    <t>M.6</t>
  </si>
  <si>
    <t>M.7</t>
  </si>
  <si>
    <t>M.8</t>
  </si>
  <si>
    <t>M.9</t>
  </si>
  <si>
    <t>M.10</t>
  </si>
  <si>
    <t>M.11</t>
  </si>
  <si>
    <t>M.12</t>
  </si>
  <si>
    <t>M.13</t>
  </si>
  <si>
    <t>M.14</t>
  </si>
  <si>
    <t>OL-Stirnband</t>
  </si>
  <si>
    <t>Halswärmer</t>
  </si>
  <si>
    <t>Stirnband</t>
  </si>
  <si>
    <t>Mütze</t>
  </si>
  <si>
    <t>ACCESOIRES</t>
  </si>
  <si>
    <t>MEN</t>
  </si>
  <si>
    <t>WOMEN</t>
  </si>
  <si>
    <t>3XL</t>
  </si>
  <si>
    <t>Description in English</t>
  </si>
  <si>
    <t>Speed o-shirt SS JR</t>
  </si>
  <si>
    <t>Trail O-pants JR</t>
  </si>
  <si>
    <t>Basic mesh o-shirt</t>
  </si>
  <si>
    <t>Trainer jacket JR</t>
  </si>
  <si>
    <t>Trainer vest JR</t>
  </si>
  <si>
    <t>Trainer pant SZ JR</t>
  </si>
  <si>
    <t>Run T-shirt SS JR</t>
  </si>
  <si>
    <t>Run singlet JR</t>
  </si>
  <si>
    <t>Adapt shorts JR</t>
  </si>
  <si>
    <t>Speed o-shirt SS women</t>
  </si>
  <si>
    <t>Trainer jacket women</t>
  </si>
  <si>
    <t>Trainer vest women</t>
  </si>
  <si>
    <t>Trainer pant women</t>
  </si>
  <si>
    <t>Run singlet women</t>
  </si>
  <si>
    <t>Run 2.0 short tights women</t>
  </si>
  <si>
    <t>Feather jacket women</t>
  </si>
  <si>
    <t>Speed o-shirt SS men</t>
  </si>
  <si>
    <t>Trainer vest men</t>
  </si>
  <si>
    <t>Feather jacket men</t>
  </si>
  <si>
    <t>Speed head band</t>
  </si>
  <si>
    <t>Bi-elastic headband</t>
  </si>
  <si>
    <t>Bi-elastic cap</t>
  </si>
  <si>
    <t>Size [Quantity]</t>
  </si>
  <si>
    <t>Total price</t>
  </si>
  <si>
    <t>unit price</t>
  </si>
  <si>
    <t>J.10</t>
  </si>
  <si>
    <t>J.11</t>
  </si>
  <si>
    <t>Free T-Shirt LS JR</t>
  </si>
  <si>
    <t>Extreme Long Tights TX JR</t>
  </si>
  <si>
    <t>Extreme Long Tights TX men</t>
  </si>
  <si>
    <t>Extreme Long Tights TX women</t>
  </si>
  <si>
    <t>Trail O-pants women</t>
  </si>
  <si>
    <t>Basic mesh o-shirt SS women</t>
  </si>
  <si>
    <t>Run T-shirt SS women red</t>
  </si>
  <si>
    <t>Fast T-Shirt LS women black</t>
  </si>
  <si>
    <t>Trail long tights women black</t>
  </si>
  <si>
    <t>Storm down 500 jacket women black</t>
  </si>
  <si>
    <t>Storm weather jacket women black</t>
  </si>
  <si>
    <t>Trail O-pants men</t>
  </si>
  <si>
    <t>Basic mesh o-shirt SS men</t>
  </si>
  <si>
    <t>Trainer jacket men</t>
  </si>
  <si>
    <t>Trainer pant SZ men</t>
  </si>
  <si>
    <t>Fast T-shirt SS men red</t>
  </si>
  <si>
    <t>Fast T-Shirt LS men black</t>
  </si>
  <si>
    <t>Run singlet men</t>
  </si>
  <si>
    <t>Adapt shorts men</t>
  </si>
  <si>
    <t>Trail long tights men black</t>
  </si>
  <si>
    <t>Storm down 500 jacket men black</t>
  </si>
  <si>
    <t>Storm weather jacket men black</t>
  </si>
  <si>
    <t>Neck tube (min 20 pieces)</t>
  </si>
  <si>
    <t>M-57</t>
  </si>
  <si>
    <t>L-58</t>
  </si>
  <si>
    <t>XL-59</t>
  </si>
  <si>
    <t>S-56</t>
  </si>
  <si>
    <t>Bestellformular</t>
  </si>
  <si>
    <t>OL-Tights lang</t>
  </si>
  <si>
    <t>W.15</t>
  </si>
  <si>
    <t>M.15</t>
  </si>
  <si>
    <t>Fan- Schal</t>
  </si>
  <si>
    <t>Fan Schal</t>
  </si>
  <si>
    <t>Stand: 
06.07.2023</t>
  </si>
  <si>
    <t>Fr. 30.00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</si>
</sst>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Fr.&quot;\ #,##0.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12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1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0" fillId="0" borderId="33" xfId="0" applyNumberFormat="1" applyBorder="1"/>
    <xf numFmtId="0" fontId="3" fillId="0" borderId="0" xfId="0" applyFont="1" applyAlignment="1">
      <alignment horizontal="left"/>
    </xf>
    <xf numFmtId="164" fontId="6" fillId="0" borderId="1" xfId="0" applyNumberFormat="1" applyFont="1" applyBorder="1"/>
    <xf numFmtId="0" fontId="7" fillId="0" borderId="0" xfId="0" applyFont="1"/>
    <xf numFmtId="2" fontId="0" fillId="0" borderId="0" xfId="0" applyNumberFormat="1" applyAlignment="1">
      <alignment horizontal="center" vertical="center"/>
    </xf>
    <xf numFmtId="0" fontId="0" fillId="4" borderId="0" xfId="0" applyFill="1" applyAlignment="1">
      <alignment horizontal="center"/>
    </xf>
    <xf numFmtId="0" fontId="8" fillId="0" borderId="0" xfId="0" applyFont="1"/>
    <xf numFmtId="0" fontId="8" fillId="0" borderId="27" xfId="0" applyFont="1" applyBorder="1"/>
    <xf numFmtId="0" fontId="8" fillId="0" borderId="23" xfId="0" applyFont="1" applyBorder="1"/>
    <xf numFmtId="0" fontId="8" fillId="0" borderId="17" xfId="0" applyFont="1" applyBorder="1" applyAlignment="1">
      <alignment horizontal="center"/>
    </xf>
    <xf numFmtId="0" fontId="8" fillId="0" borderId="26" xfId="0" applyFont="1" applyBorder="1"/>
    <xf numFmtId="0" fontId="8" fillId="0" borderId="24" xfId="0" applyFont="1" applyBorder="1"/>
    <xf numFmtId="0" fontId="8" fillId="0" borderId="34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25" xfId="0" applyFont="1" applyBorder="1"/>
    <xf numFmtId="0" fontId="8" fillId="0" borderId="17" xfId="0" applyFont="1" applyBorder="1" applyAlignment="1">
      <alignment horizontal="center" vertical="center"/>
    </xf>
    <xf numFmtId="0" fontId="8" fillId="0" borderId="49" xfId="0" applyFont="1" applyBorder="1"/>
    <xf numFmtId="164" fontId="8" fillId="0" borderId="17" xfId="0" applyNumberFormat="1" applyFont="1" applyBorder="1" applyAlignment="1">
      <alignment horizontal="center"/>
    </xf>
    <xf numFmtId="0" fontId="8" fillId="3" borderId="39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164" fontId="8" fillId="0" borderId="17" xfId="0" applyNumberFormat="1" applyFont="1" applyBorder="1"/>
    <xf numFmtId="0" fontId="8" fillId="0" borderId="12" xfId="0" applyFont="1" applyBorder="1"/>
    <xf numFmtId="0" fontId="8" fillId="0" borderId="29" xfId="0" applyFont="1" applyBorder="1" applyAlignment="1">
      <alignment horizontal="center" vertical="center"/>
    </xf>
    <xf numFmtId="0" fontId="8" fillId="0" borderId="13" xfId="0" applyFont="1" applyBorder="1"/>
    <xf numFmtId="164" fontId="8" fillId="0" borderId="29" xfId="0" applyNumberFormat="1" applyFont="1" applyBorder="1" applyAlignment="1">
      <alignment horizontal="center"/>
    </xf>
    <xf numFmtId="0" fontId="8" fillId="3" borderId="5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164" fontId="8" fillId="0" borderId="29" xfId="0" applyNumberFormat="1" applyFont="1" applyBorder="1"/>
    <xf numFmtId="0" fontId="8" fillId="0" borderId="34" xfId="0" applyFont="1" applyBorder="1" applyAlignment="1">
      <alignment horizontal="center" vertical="center"/>
    </xf>
    <xf numFmtId="0" fontId="8" fillId="0" borderId="32" xfId="0" applyFont="1" applyBorder="1"/>
    <xf numFmtId="164" fontId="8" fillId="0" borderId="34" xfId="0" applyNumberFormat="1" applyFont="1" applyBorder="1" applyAlignment="1">
      <alignment horizontal="center"/>
    </xf>
    <xf numFmtId="0" fontId="8" fillId="3" borderId="50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/>
    </xf>
    <xf numFmtId="0" fontId="8" fillId="3" borderId="40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164" fontId="8" fillId="0" borderId="21" xfId="0" applyNumberFormat="1" applyFont="1" applyBorder="1"/>
    <xf numFmtId="0" fontId="8" fillId="0" borderId="5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8" xfId="0" applyFont="1" applyBorder="1"/>
    <xf numFmtId="0" fontId="8" fillId="0" borderId="20" xfId="0" applyFont="1" applyBorder="1" applyAlignment="1">
      <alignment horizontal="center"/>
    </xf>
    <xf numFmtId="0" fontId="8" fillId="0" borderId="38" xfId="0" applyFont="1" applyBorder="1"/>
    <xf numFmtId="164" fontId="8" fillId="0" borderId="30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4" fontId="8" fillId="0" borderId="30" xfId="0" applyNumberFormat="1" applyFont="1" applyBorder="1"/>
    <xf numFmtId="0" fontId="8" fillId="0" borderId="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164" fontId="8" fillId="0" borderId="28" xfId="0" applyNumberFormat="1" applyFont="1" applyBorder="1"/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4" fontId="8" fillId="0" borderId="26" xfId="0" applyNumberFormat="1" applyFont="1" applyBorder="1"/>
    <xf numFmtId="0" fontId="8" fillId="0" borderId="7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/>
    <xf numFmtId="0" fontId="8" fillId="0" borderId="41" xfId="0" applyFont="1" applyBorder="1" applyAlignment="1">
      <alignment horizontal="center" vertical="center"/>
    </xf>
    <xf numFmtId="0" fontId="8" fillId="0" borderId="17" xfId="0" applyFont="1" applyBorder="1"/>
    <xf numFmtId="164" fontId="8" fillId="0" borderId="44" xfId="0" applyNumberFormat="1" applyFont="1" applyBorder="1" applyAlignment="1">
      <alignment horizontal="center"/>
    </xf>
    <xf numFmtId="0" fontId="8" fillId="0" borderId="43" xfId="0" applyFont="1" applyBorder="1" applyAlignment="1">
      <alignment horizontal="center" vertical="center"/>
    </xf>
    <xf numFmtId="0" fontId="8" fillId="0" borderId="21" xfId="0" applyFont="1" applyBorder="1"/>
    <xf numFmtId="164" fontId="8" fillId="0" borderId="46" xfId="0" applyNumberFormat="1" applyFont="1" applyBorder="1" applyAlignment="1">
      <alignment horizontal="center"/>
    </xf>
    <xf numFmtId="0" fontId="8" fillId="0" borderId="4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8" fillId="0" borderId="30" xfId="0" applyFont="1" applyBorder="1"/>
    <xf numFmtId="164" fontId="8" fillId="0" borderId="48" xfId="0" applyNumberFormat="1" applyFont="1" applyBorder="1" applyAlignment="1">
      <alignment horizontal="center"/>
    </xf>
    <xf numFmtId="0" fontId="8" fillId="0" borderId="42" xfId="0" applyFont="1" applyBorder="1" applyAlignment="1">
      <alignment horizontal="center" vertical="center"/>
    </xf>
    <xf numFmtId="0" fontId="8" fillId="0" borderId="29" xfId="0" applyFont="1" applyBorder="1"/>
    <xf numFmtId="164" fontId="8" fillId="0" borderId="45" xfId="0" applyNumberFormat="1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8" fillId="3" borderId="14" xfId="0" applyFont="1" applyFill="1" applyBorder="1"/>
    <xf numFmtId="0" fontId="8" fillId="2" borderId="47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9" fillId="0" borderId="0" xfId="0" applyFont="1" applyAlignment="1">
      <alignment textRotation="90"/>
    </xf>
    <xf numFmtId="0" fontId="9" fillId="0" borderId="0" xfId="0" applyFont="1" applyAlignment="1">
      <alignment horizontal="center" vertical="center" textRotation="90"/>
    </xf>
    <xf numFmtId="0" fontId="9" fillId="0" borderId="0" xfId="0" applyFont="1" applyAlignment="1">
      <alignment vertical="center" textRotation="90"/>
    </xf>
    <xf numFmtId="0" fontId="9" fillId="0" borderId="0" xfId="0" applyFont="1"/>
    <xf numFmtId="164" fontId="11" fillId="0" borderId="29" xfId="0" applyNumberFormat="1" applyFont="1" applyBorder="1"/>
    <xf numFmtId="0" fontId="8" fillId="0" borderId="16" xfId="0" applyFont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vertical="center" wrapText="1"/>
    </xf>
    <xf numFmtId="0" fontId="8" fillId="0" borderId="4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3" fillId="0" borderId="0" xfId="0" applyFont="1"/>
    <xf numFmtId="0" fontId="13" fillId="0" borderId="3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8" fillId="0" borderId="14" xfId="0" applyFont="1" applyBorder="1"/>
    <xf numFmtId="0" fontId="8" fillId="0" borderId="43" xfId="0" applyFont="1" applyBorder="1"/>
    <xf numFmtId="0" fontId="1" fillId="0" borderId="24" xfId="0" applyFont="1" applyBorder="1" applyAlignment="1">
      <alignment horizontal="center" vertical="center" textRotation="90"/>
    </xf>
    <xf numFmtId="0" fontId="9" fillId="0" borderId="24" xfId="0" applyFont="1" applyBorder="1" applyAlignment="1">
      <alignment horizontal="center" vertical="center" textRotation="90"/>
    </xf>
    <xf numFmtId="0" fontId="10" fillId="0" borderId="31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8" fillId="0" borderId="39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textRotation="90"/>
    </xf>
  </cellXfs>
  <cellStyles count="1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67"/>
  <sheetViews>
    <sheetView tabSelected="1" workbookViewId="0">
      <selection activeCell="Q16" sqref="Q16"/>
    </sheetView>
  </sheetViews>
  <sheetFormatPr baseColWidth="10" defaultColWidth="11.5" defaultRowHeight="15" x14ac:dyDescent="0.2"/>
  <cols>
    <col min="1" max="1" width="0.5" customWidth="1"/>
    <col min="2" max="2" width="3.6640625" style="96" customWidth="1"/>
    <col min="3" max="3" width="4.83203125" customWidth="1"/>
    <col min="4" max="4" width="38.1640625" customWidth="1"/>
    <col min="5" max="5" width="20.1640625" customWidth="1"/>
    <col min="6" max="6" width="10" customWidth="1"/>
    <col min="7" max="12" width="4.83203125" customWidth="1"/>
    <col min="13" max="13" width="2.5" customWidth="1"/>
    <col min="14" max="14" width="11.5" customWidth="1"/>
    <col min="15" max="15" width="2.1640625" customWidth="1"/>
    <col min="18" max="18" width="4.83203125" customWidth="1"/>
    <col min="19" max="19" width="20.1640625" customWidth="1"/>
  </cols>
  <sheetData>
    <row r="1" spans="2:18" ht="26" customHeight="1" thickBot="1" x14ac:dyDescent="0.3">
      <c r="D1" s="116" t="s">
        <v>130</v>
      </c>
      <c r="E1" s="123"/>
      <c r="F1" s="124"/>
      <c r="G1" s="125"/>
      <c r="I1" s="129"/>
      <c r="J1" s="129"/>
      <c r="N1" s="108" t="s">
        <v>136</v>
      </c>
    </row>
    <row r="2" spans="2:18" ht="6" customHeight="1" thickBot="1" x14ac:dyDescent="0.25"/>
    <row r="3" spans="2:18" s="14" customFormat="1" ht="14" customHeight="1" x14ac:dyDescent="0.2">
      <c r="B3" s="96"/>
      <c r="C3" s="15" t="s">
        <v>6</v>
      </c>
      <c r="D3" s="16" t="s">
        <v>75</v>
      </c>
      <c r="E3" s="16" t="s">
        <v>8</v>
      </c>
      <c r="F3" s="17" t="s">
        <v>100</v>
      </c>
      <c r="G3" s="126" t="s">
        <v>98</v>
      </c>
      <c r="H3" s="127"/>
      <c r="I3" s="127"/>
      <c r="J3" s="127"/>
      <c r="K3" s="127"/>
      <c r="L3" s="128"/>
      <c r="N3" s="15" t="s">
        <v>99</v>
      </c>
    </row>
    <row r="4" spans="2:18" s="14" customFormat="1" ht="14" customHeight="1" thickBot="1" x14ac:dyDescent="0.25">
      <c r="B4" s="96"/>
      <c r="C4" s="18"/>
      <c r="D4" s="19"/>
      <c r="E4" s="19"/>
      <c r="F4" s="20"/>
      <c r="G4" s="21"/>
      <c r="H4" s="22">
        <v>140</v>
      </c>
      <c r="I4" s="22">
        <v>150</v>
      </c>
      <c r="J4" s="22">
        <v>160</v>
      </c>
      <c r="K4" s="22"/>
      <c r="L4" s="23"/>
      <c r="N4" s="18"/>
    </row>
    <row r="5" spans="2:18" s="14" customFormat="1" ht="14" customHeight="1" x14ac:dyDescent="0.2">
      <c r="B5" s="130" t="s">
        <v>7</v>
      </c>
      <c r="C5" s="25" t="s">
        <v>10</v>
      </c>
      <c r="D5" s="109" t="s">
        <v>76</v>
      </c>
      <c r="E5" s="26" t="s">
        <v>14</v>
      </c>
      <c r="F5" s="27">
        <v>46</v>
      </c>
      <c r="G5" s="28"/>
      <c r="H5" s="29"/>
      <c r="I5" s="29"/>
      <c r="J5" s="29"/>
      <c r="K5" s="30"/>
      <c r="L5" s="31"/>
      <c r="N5" s="32">
        <f t="shared" ref="N5:N15" si="0">SUM(G5:L5)*F5</f>
        <v>0</v>
      </c>
      <c r="R5" s="73"/>
    </row>
    <row r="6" spans="2:18" s="14" customFormat="1" ht="14" customHeight="1" x14ac:dyDescent="0.2">
      <c r="B6" s="130"/>
      <c r="C6" s="34" t="s">
        <v>11</v>
      </c>
      <c r="D6" s="110" t="s">
        <v>77</v>
      </c>
      <c r="E6" s="35" t="s">
        <v>37</v>
      </c>
      <c r="F6" s="36">
        <v>42</v>
      </c>
      <c r="G6" s="37"/>
      <c r="H6" s="38"/>
      <c r="I6" s="38"/>
      <c r="J6" s="38"/>
      <c r="K6" s="39"/>
      <c r="L6" s="40"/>
      <c r="N6" s="41">
        <f t="shared" si="0"/>
        <v>0</v>
      </c>
      <c r="R6" s="73"/>
    </row>
    <row r="7" spans="2:18" s="14" customFormat="1" ht="14" customHeight="1" x14ac:dyDescent="0.2">
      <c r="B7" s="130"/>
      <c r="C7" s="34" t="s">
        <v>12</v>
      </c>
      <c r="D7" s="110" t="s">
        <v>78</v>
      </c>
      <c r="E7" s="35" t="s">
        <v>36</v>
      </c>
      <c r="F7" s="36">
        <v>38</v>
      </c>
      <c r="G7" s="37"/>
      <c r="H7" s="38"/>
      <c r="I7" s="38"/>
      <c r="J7" s="38"/>
      <c r="K7" s="39"/>
      <c r="L7" s="40"/>
      <c r="N7" s="41">
        <f t="shared" si="0"/>
        <v>0</v>
      </c>
      <c r="R7" s="73"/>
    </row>
    <row r="8" spans="2:18" s="14" customFormat="1" ht="14" customHeight="1" x14ac:dyDescent="0.2">
      <c r="B8" s="130"/>
      <c r="C8" s="34" t="s">
        <v>13</v>
      </c>
      <c r="D8" s="110" t="s">
        <v>79</v>
      </c>
      <c r="E8" s="35" t="s">
        <v>16</v>
      </c>
      <c r="F8" s="36">
        <v>65</v>
      </c>
      <c r="G8" s="37"/>
      <c r="H8" s="38"/>
      <c r="I8" s="38"/>
      <c r="J8" s="38"/>
      <c r="K8" s="39"/>
      <c r="L8" s="40"/>
      <c r="N8" s="41">
        <f t="shared" si="0"/>
        <v>0</v>
      </c>
      <c r="R8" s="73"/>
    </row>
    <row r="9" spans="2:18" s="14" customFormat="1" ht="14" customHeight="1" x14ac:dyDescent="0.2">
      <c r="B9" s="130"/>
      <c r="C9" s="34" t="s">
        <v>18</v>
      </c>
      <c r="D9" s="110" t="s">
        <v>80</v>
      </c>
      <c r="E9" s="35" t="s">
        <v>35</v>
      </c>
      <c r="F9" s="36">
        <v>61</v>
      </c>
      <c r="G9" s="37"/>
      <c r="H9" s="38"/>
      <c r="I9" s="38"/>
      <c r="J9" s="38"/>
      <c r="K9" s="39"/>
      <c r="L9" s="40"/>
      <c r="N9" s="41">
        <f t="shared" si="0"/>
        <v>0</v>
      </c>
      <c r="R9" s="73"/>
    </row>
    <row r="10" spans="2:18" s="14" customFormat="1" ht="14" customHeight="1" x14ac:dyDescent="0.2">
      <c r="B10" s="130"/>
      <c r="C10" s="34" t="s">
        <v>20</v>
      </c>
      <c r="D10" s="110" t="s">
        <v>81</v>
      </c>
      <c r="E10" s="35" t="s">
        <v>15</v>
      </c>
      <c r="F10" s="36">
        <v>61</v>
      </c>
      <c r="G10" s="37"/>
      <c r="H10" s="38"/>
      <c r="I10" s="38"/>
      <c r="J10" s="38"/>
      <c r="K10" s="39"/>
      <c r="L10" s="40"/>
      <c r="N10" s="41">
        <f t="shared" si="0"/>
        <v>0</v>
      </c>
      <c r="R10" s="73"/>
    </row>
    <row r="11" spans="2:18" s="14" customFormat="1" ht="14" customHeight="1" x14ac:dyDescent="0.2">
      <c r="B11" s="130"/>
      <c r="C11" s="34" t="s">
        <v>21</v>
      </c>
      <c r="D11" s="110" t="s">
        <v>82</v>
      </c>
      <c r="E11" s="35" t="s">
        <v>17</v>
      </c>
      <c r="F11" s="36">
        <v>33</v>
      </c>
      <c r="G11" s="37"/>
      <c r="H11" s="38"/>
      <c r="I11" s="38"/>
      <c r="J11" s="38"/>
      <c r="K11" s="39"/>
      <c r="L11" s="40"/>
      <c r="N11" s="41">
        <f t="shared" si="0"/>
        <v>0</v>
      </c>
      <c r="O11" s="114"/>
      <c r="P11" s="114"/>
      <c r="Q11" s="114"/>
      <c r="R11" s="115"/>
    </row>
    <row r="12" spans="2:18" s="14" customFormat="1" ht="14" customHeight="1" x14ac:dyDescent="0.2">
      <c r="B12" s="130"/>
      <c r="C12" s="42" t="s">
        <v>22</v>
      </c>
      <c r="D12" s="111" t="s">
        <v>83</v>
      </c>
      <c r="E12" s="43" t="s">
        <v>19</v>
      </c>
      <c r="F12" s="44">
        <v>30</v>
      </c>
      <c r="G12" s="45"/>
      <c r="H12" s="22"/>
      <c r="I12" s="22"/>
      <c r="J12" s="22"/>
      <c r="K12" s="46"/>
      <c r="L12" s="47"/>
      <c r="N12" s="41">
        <f t="shared" si="0"/>
        <v>0</v>
      </c>
      <c r="R12" s="73"/>
    </row>
    <row r="13" spans="2:18" s="14" customFormat="1" ht="14" customHeight="1" x14ac:dyDescent="0.2">
      <c r="B13" s="130"/>
      <c r="C13" s="34" t="s">
        <v>23</v>
      </c>
      <c r="D13" s="110" t="s">
        <v>84</v>
      </c>
      <c r="E13" s="35" t="s">
        <v>40</v>
      </c>
      <c r="F13" s="36">
        <v>25</v>
      </c>
      <c r="G13" s="37"/>
      <c r="H13" s="38"/>
      <c r="I13" s="38"/>
      <c r="J13" s="38"/>
      <c r="K13" s="39"/>
      <c r="L13" s="40"/>
      <c r="N13" s="41">
        <f t="shared" si="0"/>
        <v>0</v>
      </c>
      <c r="R13" s="73"/>
    </row>
    <row r="14" spans="2:18" s="14" customFormat="1" ht="14" customHeight="1" x14ac:dyDescent="0.2">
      <c r="B14" s="130"/>
      <c r="C14" s="34" t="s">
        <v>101</v>
      </c>
      <c r="D14" s="110" t="s">
        <v>103</v>
      </c>
      <c r="E14" s="35" t="s">
        <v>39</v>
      </c>
      <c r="F14" s="36">
        <v>29</v>
      </c>
      <c r="G14" s="37"/>
      <c r="H14" s="38"/>
      <c r="I14" s="38"/>
      <c r="J14" s="38"/>
      <c r="K14" s="39"/>
      <c r="L14" s="40"/>
      <c r="N14" s="41">
        <f t="shared" si="0"/>
        <v>0</v>
      </c>
      <c r="O14" s="114"/>
      <c r="P14" s="114"/>
      <c r="Q14" s="114"/>
      <c r="R14" s="115"/>
    </row>
    <row r="15" spans="2:18" s="14" customFormat="1" ht="14" customHeight="1" thickBot="1" x14ac:dyDescent="0.25">
      <c r="B15" s="130"/>
      <c r="C15" s="48" t="s">
        <v>102</v>
      </c>
      <c r="D15" s="112" t="s">
        <v>104</v>
      </c>
      <c r="E15" s="119" t="s">
        <v>41</v>
      </c>
      <c r="F15" s="49">
        <v>49</v>
      </c>
      <c r="G15" s="50"/>
      <c r="H15" s="51"/>
      <c r="I15" s="51"/>
      <c r="J15" s="51"/>
      <c r="K15" s="52"/>
      <c r="L15" s="53"/>
      <c r="N15" s="54">
        <f t="shared" si="0"/>
        <v>0</v>
      </c>
      <c r="R15" s="73"/>
    </row>
    <row r="16" spans="2:18" ht="6" customHeight="1" thickBot="1" x14ac:dyDescent="0.25">
      <c r="B16" s="97"/>
      <c r="C16" s="12"/>
      <c r="D16" s="12"/>
      <c r="F16" s="6"/>
      <c r="G16" s="13"/>
      <c r="H16" s="13"/>
      <c r="I16" s="13"/>
      <c r="J16" s="13"/>
      <c r="K16" s="13"/>
      <c r="L16" s="13"/>
      <c r="N16" s="7"/>
      <c r="R16" s="12"/>
    </row>
    <row r="17" spans="2:18" s="14" customFormat="1" ht="14" customHeight="1" x14ac:dyDescent="0.2">
      <c r="B17" s="96"/>
      <c r="C17" s="15" t="s">
        <v>6</v>
      </c>
      <c r="D17" s="16"/>
      <c r="E17" s="16" t="s">
        <v>8</v>
      </c>
      <c r="F17" s="17" t="s">
        <v>100</v>
      </c>
      <c r="G17" s="126" t="s">
        <v>98</v>
      </c>
      <c r="H17" s="127"/>
      <c r="I17" s="127"/>
      <c r="J17" s="127"/>
      <c r="K17" s="127"/>
      <c r="L17" s="128"/>
      <c r="M17" s="18"/>
      <c r="N17" s="15" t="s">
        <v>99</v>
      </c>
    </row>
    <row r="18" spans="2:18" s="14" customFormat="1" ht="14" customHeight="1" thickBot="1" x14ac:dyDescent="0.25">
      <c r="B18" s="96"/>
      <c r="C18" s="18"/>
      <c r="D18" s="19"/>
      <c r="E18" s="24"/>
      <c r="F18" s="57"/>
      <c r="G18" s="58" t="s">
        <v>0</v>
      </c>
      <c r="H18" s="51" t="s">
        <v>1</v>
      </c>
      <c r="I18" s="51" t="s">
        <v>2</v>
      </c>
      <c r="J18" s="51" t="s">
        <v>3</v>
      </c>
      <c r="K18" s="51" t="s">
        <v>4</v>
      </c>
      <c r="L18" s="59" t="s">
        <v>5</v>
      </c>
      <c r="M18" s="18"/>
      <c r="N18" s="60"/>
    </row>
    <row r="19" spans="2:18" s="14" customFormat="1" ht="14" customHeight="1" x14ac:dyDescent="0.2">
      <c r="B19" s="122" t="s">
        <v>73</v>
      </c>
      <c r="C19" s="25" t="s">
        <v>29</v>
      </c>
      <c r="D19" s="109" t="s">
        <v>85</v>
      </c>
      <c r="E19" s="26" t="s">
        <v>14</v>
      </c>
      <c r="F19" s="27">
        <v>49</v>
      </c>
      <c r="G19" s="61"/>
      <c r="H19" s="29"/>
      <c r="I19" s="29"/>
      <c r="J19" s="29"/>
      <c r="K19" s="29"/>
      <c r="L19" s="101"/>
      <c r="M19" s="62"/>
      <c r="N19" s="32">
        <f t="shared" ref="N19:N33" si="1">SUM(G19:L19)*F19</f>
        <v>0</v>
      </c>
      <c r="R19" s="73"/>
    </row>
    <row r="20" spans="2:18" s="14" customFormat="1" ht="14" customHeight="1" x14ac:dyDescent="0.2">
      <c r="B20" s="122"/>
      <c r="C20" s="34" t="s">
        <v>30</v>
      </c>
      <c r="D20" s="113" t="s">
        <v>107</v>
      </c>
      <c r="E20" s="33" t="s">
        <v>37</v>
      </c>
      <c r="F20" s="63">
        <v>45</v>
      </c>
      <c r="G20" s="64"/>
      <c r="H20" s="55"/>
      <c r="I20" s="55"/>
      <c r="J20" s="55"/>
      <c r="K20" s="55"/>
      <c r="L20" s="104"/>
      <c r="M20" s="62"/>
      <c r="N20" s="65">
        <f t="shared" si="1"/>
        <v>0</v>
      </c>
      <c r="R20" s="73"/>
    </row>
    <row r="21" spans="2:18" s="14" customFormat="1" ht="14" customHeight="1" x14ac:dyDescent="0.2">
      <c r="B21" s="122"/>
      <c r="C21" s="34" t="s">
        <v>31</v>
      </c>
      <c r="D21" s="110" t="s">
        <v>108</v>
      </c>
      <c r="E21" s="33" t="s">
        <v>36</v>
      </c>
      <c r="F21" s="63">
        <v>42</v>
      </c>
      <c r="G21" s="64"/>
      <c r="H21" s="55"/>
      <c r="I21" s="55"/>
      <c r="J21" s="55"/>
      <c r="K21" s="118"/>
      <c r="L21" s="104"/>
      <c r="M21" s="62"/>
      <c r="N21" s="65">
        <f t="shared" si="1"/>
        <v>0</v>
      </c>
      <c r="R21" s="73"/>
    </row>
    <row r="22" spans="2:18" s="14" customFormat="1" ht="14" customHeight="1" x14ac:dyDescent="0.2">
      <c r="B22" s="122"/>
      <c r="C22" s="34" t="s">
        <v>45</v>
      </c>
      <c r="D22" s="110" t="s">
        <v>86</v>
      </c>
      <c r="E22" s="35" t="s">
        <v>16</v>
      </c>
      <c r="F22" s="36">
        <v>80</v>
      </c>
      <c r="G22" s="66"/>
      <c r="H22" s="38"/>
      <c r="I22" s="38"/>
      <c r="J22" s="38"/>
      <c r="K22" s="38"/>
      <c r="L22" s="72"/>
      <c r="M22" s="62"/>
      <c r="N22" s="41">
        <f t="shared" si="1"/>
        <v>0</v>
      </c>
      <c r="R22" s="73"/>
    </row>
    <row r="23" spans="2:18" s="14" customFormat="1" ht="14" customHeight="1" x14ac:dyDescent="0.2">
      <c r="B23" s="122"/>
      <c r="C23" s="34" t="s">
        <v>46</v>
      </c>
      <c r="D23" s="110" t="s">
        <v>87</v>
      </c>
      <c r="E23" s="35" t="s">
        <v>35</v>
      </c>
      <c r="F23" s="36">
        <v>67</v>
      </c>
      <c r="G23" s="66"/>
      <c r="H23" s="38"/>
      <c r="I23" s="38"/>
      <c r="J23" s="38"/>
      <c r="K23" s="38"/>
      <c r="L23" s="72"/>
      <c r="M23" s="62"/>
      <c r="N23" s="100">
        <f t="shared" si="1"/>
        <v>0</v>
      </c>
      <c r="P23" s="75"/>
      <c r="R23" s="73"/>
    </row>
    <row r="24" spans="2:18" s="14" customFormat="1" ht="14" customHeight="1" x14ac:dyDescent="0.2">
      <c r="B24" s="122"/>
      <c r="C24" s="34" t="s">
        <v>32</v>
      </c>
      <c r="D24" s="110" t="s">
        <v>88</v>
      </c>
      <c r="E24" s="35" t="s">
        <v>15</v>
      </c>
      <c r="F24" s="36">
        <v>65</v>
      </c>
      <c r="G24" s="66"/>
      <c r="H24" s="38"/>
      <c r="I24" s="38"/>
      <c r="J24" s="38"/>
      <c r="K24" s="38"/>
      <c r="L24" s="72"/>
      <c r="M24" s="62"/>
      <c r="N24" s="41">
        <f t="shared" si="1"/>
        <v>0</v>
      </c>
      <c r="R24" s="73"/>
    </row>
    <row r="25" spans="2:18" s="14" customFormat="1" ht="14" customHeight="1" x14ac:dyDescent="0.2">
      <c r="B25" s="122"/>
      <c r="C25" s="34" t="s">
        <v>33</v>
      </c>
      <c r="D25" s="110" t="s">
        <v>109</v>
      </c>
      <c r="E25" s="35" t="s">
        <v>38</v>
      </c>
      <c r="F25" s="36">
        <v>37</v>
      </c>
      <c r="G25" s="66"/>
      <c r="H25" s="38"/>
      <c r="I25" s="38"/>
      <c r="J25" s="38"/>
      <c r="K25" s="38"/>
      <c r="L25" s="72"/>
      <c r="M25" s="62"/>
      <c r="N25" s="41">
        <f t="shared" si="1"/>
        <v>0</v>
      </c>
      <c r="R25" s="73"/>
    </row>
    <row r="26" spans="2:18" s="14" customFormat="1" ht="14" customHeight="1" x14ac:dyDescent="0.2">
      <c r="B26" s="122"/>
      <c r="C26" s="34" t="s">
        <v>34</v>
      </c>
      <c r="D26" s="111" t="s">
        <v>110</v>
      </c>
      <c r="E26" s="43" t="s">
        <v>39</v>
      </c>
      <c r="F26" s="44">
        <v>52</v>
      </c>
      <c r="G26" s="67"/>
      <c r="H26" s="22"/>
      <c r="I26" s="22"/>
      <c r="J26" s="22"/>
      <c r="K26" s="22"/>
      <c r="L26" s="23"/>
      <c r="M26" s="62"/>
      <c r="N26" s="41">
        <f t="shared" si="1"/>
        <v>0</v>
      </c>
      <c r="R26" s="73"/>
    </row>
    <row r="27" spans="2:18" s="14" customFormat="1" ht="14" customHeight="1" x14ac:dyDescent="0.2">
      <c r="B27" s="122"/>
      <c r="C27" s="34" t="s">
        <v>47</v>
      </c>
      <c r="D27" s="111" t="s">
        <v>89</v>
      </c>
      <c r="E27" s="43" t="s">
        <v>19</v>
      </c>
      <c r="F27" s="44">
        <v>34</v>
      </c>
      <c r="G27" s="67"/>
      <c r="H27" s="22"/>
      <c r="I27" s="22"/>
      <c r="J27" s="22"/>
      <c r="K27" s="22"/>
      <c r="L27" s="23"/>
      <c r="M27" s="62"/>
      <c r="N27" s="41">
        <f t="shared" si="1"/>
        <v>0</v>
      </c>
      <c r="R27" s="73"/>
    </row>
    <row r="28" spans="2:18" s="14" customFormat="1" ht="14" customHeight="1" x14ac:dyDescent="0.2">
      <c r="B28" s="122"/>
      <c r="C28" s="34" t="s">
        <v>48</v>
      </c>
      <c r="D28" s="111" t="s">
        <v>90</v>
      </c>
      <c r="E28" s="43" t="s">
        <v>40</v>
      </c>
      <c r="F28" s="44">
        <v>34</v>
      </c>
      <c r="G28" s="67"/>
      <c r="H28" s="22"/>
      <c r="I28" s="22"/>
      <c r="J28" s="22"/>
      <c r="K28" s="22"/>
      <c r="L28" s="23"/>
      <c r="M28" s="62"/>
      <c r="N28" s="41">
        <f t="shared" si="1"/>
        <v>0</v>
      </c>
      <c r="R28" s="73"/>
    </row>
    <row r="29" spans="2:18" s="14" customFormat="1" ht="14" customHeight="1" x14ac:dyDescent="0.2">
      <c r="B29" s="122"/>
      <c r="C29" s="34" t="s">
        <v>49</v>
      </c>
      <c r="D29" s="111" t="s">
        <v>111</v>
      </c>
      <c r="E29" s="43" t="s">
        <v>131</v>
      </c>
      <c r="F29" s="44">
        <v>66</v>
      </c>
      <c r="G29" s="67"/>
      <c r="H29" s="22"/>
      <c r="I29" s="22"/>
      <c r="J29" s="22"/>
      <c r="K29" s="22"/>
      <c r="L29" s="23"/>
      <c r="M29" s="62"/>
      <c r="N29" s="41">
        <f t="shared" si="1"/>
        <v>0</v>
      </c>
      <c r="R29" s="107"/>
    </row>
    <row r="30" spans="2:18" s="14" customFormat="1" ht="14" customHeight="1" x14ac:dyDescent="0.2">
      <c r="B30" s="122"/>
      <c r="C30" s="34" t="s">
        <v>50</v>
      </c>
      <c r="D30" s="111" t="s">
        <v>91</v>
      </c>
      <c r="E30" s="43" t="s">
        <v>42</v>
      </c>
      <c r="F30" s="44">
        <v>100</v>
      </c>
      <c r="G30" s="67"/>
      <c r="H30" s="22"/>
      <c r="I30" s="22"/>
      <c r="J30" s="22"/>
      <c r="K30" s="22"/>
      <c r="L30" s="23"/>
      <c r="M30" s="62"/>
      <c r="N30" s="41">
        <f t="shared" si="1"/>
        <v>0</v>
      </c>
      <c r="R30" s="73"/>
    </row>
    <row r="31" spans="2:18" s="14" customFormat="1" ht="14" customHeight="1" x14ac:dyDescent="0.2">
      <c r="B31" s="122"/>
      <c r="C31" s="34" t="s">
        <v>51</v>
      </c>
      <c r="D31" s="111" t="s">
        <v>112</v>
      </c>
      <c r="E31" s="43" t="s">
        <v>43</v>
      </c>
      <c r="F31" s="44">
        <v>160</v>
      </c>
      <c r="G31" s="67"/>
      <c r="H31" s="22"/>
      <c r="I31" s="22"/>
      <c r="J31" s="22"/>
      <c r="K31" s="22"/>
      <c r="L31" s="23"/>
      <c r="M31" s="62"/>
      <c r="N31" s="41">
        <f t="shared" si="1"/>
        <v>0</v>
      </c>
      <c r="R31" s="73"/>
    </row>
    <row r="32" spans="2:18" s="14" customFormat="1" ht="14" customHeight="1" x14ac:dyDescent="0.2">
      <c r="B32" s="122"/>
      <c r="C32" s="34" t="s">
        <v>52</v>
      </c>
      <c r="D32" s="111" t="s">
        <v>113</v>
      </c>
      <c r="E32" s="43" t="s">
        <v>44</v>
      </c>
      <c r="F32" s="44">
        <v>95</v>
      </c>
      <c r="G32" s="67"/>
      <c r="H32" s="22"/>
      <c r="I32" s="22"/>
      <c r="J32" s="22"/>
      <c r="K32" s="22"/>
      <c r="L32" s="23"/>
      <c r="M32" s="62"/>
      <c r="N32" s="41">
        <f t="shared" si="1"/>
        <v>0</v>
      </c>
      <c r="R32" s="73"/>
    </row>
    <row r="33" spans="2:18" s="14" customFormat="1" ht="14" customHeight="1" thickBot="1" x14ac:dyDescent="0.25">
      <c r="B33" s="122"/>
      <c r="C33" s="48" t="s">
        <v>132</v>
      </c>
      <c r="D33" s="112" t="s">
        <v>106</v>
      </c>
      <c r="E33" s="119" t="s">
        <v>41</v>
      </c>
      <c r="F33" s="49">
        <v>55</v>
      </c>
      <c r="G33" s="58"/>
      <c r="H33" s="51"/>
      <c r="I33" s="51"/>
      <c r="J33" s="51"/>
      <c r="K33" s="51"/>
      <c r="L33" s="59"/>
      <c r="M33" s="62"/>
      <c r="N33" s="68">
        <f t="shared" si="1"/>
        <v>0</v>
      </c>
      <c r="R33" s="73"/>
    </row>
    <row r="34" spans="2:18" ht="6" customHeight="1" thickBot="1" x14ac:dyDescent="0.25">
      <c r="B34" s="98"/>
      <c r="C34" s="2"/>
      <c r="D34" s="2"/>
      <c r="F34" s="6"/>
      <c r="G34" s="3"/>
      <c r="H34" s="3"/>
      <c r="I34" s="3"/>
      <c r="J34" s="3"/>
      <c r="K34" s="3"/>
      <c r="L34" s="3"/>
      <c r="N34" s="7"/>
      <c r="R34" s="2"/>
    </row>
    <row r="35" spans="2:18" s="14" customFormat="1" ht="14" customHeight="1" x14ac:dyDescent="0.2">
      <c r="B35" s="98"/>
      <c r="C35" s="15" t="s">
        <v>6</v>
      </c>
      <c r="D35" s="16"/>
      <c r="E35" s="16" t="s">
        <v>8</v>
      </c>
      <c r="F35" s="17" t="s">
        <v>100</v>
      </c>
      <c r="G35" s="126" t="s">
        <v>98</v>
      </c>
      <c r="H35" s="127"/>
      <c r="I35" s="127"/>
      <c r="J35" s="127"/>
      <c r="K35" s="127"/>
      <c r="L35" s="128"/>
      <c r="M35" s="18"/>
      <c r="N35" s="15" t="s">
        <v>99</v>
      </c>
      <c r="R35" s="73"/>
    </row>
    <row r="36" spans="2:18" s="14" customFormat="1" ht="14" customHeight="1" thickBot="1" x14ac:dyDescent="0.25">
      <c r="B36" s="98"/>
      <c r="C36" s="18"/>
      <c r="D36" s="19"/>
      <c r="E36" s="24"/>
      <c r="F36" s="57"/>
      <c r="G36" s="58" t="s">
        <v>1</v>
      </c>
      <c r="H36" s="51" t="s">
        <v>2</v>
      </c>
      <c r="I36" s="51" t="s">
        <v>3</v>
      </c>
      <c r="J36" s="51" t="s">
        <v>4</v>
      </c>
      <c r="K36" s="51" t="s">
        <v>5</v>
      </c>
      <c r="L36" s="59" t="s">
        <v>74</v>
      </c>
      <c r="M36" s="18"/>
      <c r="N36" s="60"/>
      <c r="R36" s="73"/>
    </row>
    <row r="37" spans="2:18" s="14" customFormat="1" ht="14" customHeight="1" x14ac:dyDescent="0.2">
      <c r="B37" s="122" t="s">
        <v>72</v>
      </c>
      <c r="C37" s="25" t="s">
        <v>53</v>
      </c>
      <c r="D37" s="109" t="s">
        <v>92</v>
      </c>
      <c r="E37" s="26" t="s">
        <v>14</v>
      </c>
      <c r="F37" s="27">
        <v>49</v>
      </c>
      <c r="G37" s="105"/>
      <c r="H37" s="69"/>
      <c r="I37" s="69"/>
      <c r="J37" s="69"/>
      <c r="K37" s="69"/>
      <c r="L37" s="70"/>
      <c r="M37" s="62"/>
      <c r="N37" s="32">
        <f t="shared" ref="N37:N51" si="2">SUM(G37:L37)*F37</f>
        <v>0</v>
      </c>
      <c r="R37" s="73"/>
    </row>
    <row r="38" spans="2:18" s="14" customFormat="1" ht="14" customHeight="1" x14ac:dyDescent="0.2">
      <c r="B38" s="122"/>
      <c r="C38" s="34" t="s">
        <v>54</v>
      </c>
      <c r="D38" s="113" t="s">
        <v>114</v>
      </c>
      <c r="E38" s="33" t="s">
        <v>37</v>
      </c>
      <c r="F38" s="63">
        <v>45</v>
      </c>
      <c r="G38" s="21"/>
      <c r="H38" s="22"/>
      <c r="I38" s="22"/>
      <c r="J38" s="22"/>
      <c r="K38" s="22"/>
      <c r="L38" s="23"/>
      <c r="M38" s="62"/>
      <c r="N38" s="41">
        <f t="shared" si="2"/>
        <v>0</v>
      </c>
      <c r="R38" s="73"/>
    </row>
    <row r="39" spans="2:18" s="14" customFormat="1" ht="14" customHeight="1" x14ac:dyDescent="0.2">
      <c r="B39" s="122"/>
      <c r="C39" s="34" t="s">
        <v>55</v>
      </c>
      <c r="D39" s="110" t="s">
        <v>115</v>
      </c>
      <c r="E39" s="33" t="s">
        <v>36</v>
      </c>
      <c r="F39" s="63">
        <v>42</v>
      </c>
      <c r="G39" s="21"/>
      <c r="H39" s="22"/>
      <c r="I39" s="22"/>
      <c r="J39" s="117"/>
      <c r="K39" s="22"/>
      <c r="L39" s="23"/>
      <c r="M39" s="62"/>
      <c r="N39" s="71">
        <f t="shared" si="2"/>
        <v>0</v>
      </c>
      <c r="R39" s="73"/>
    </row>
    <row r="40" spans="2:18" s="14" customFormat="1" ht="14" customHeight="1" x14ac:dyDescent="0.2">
      <c r="B40" s="122"/>
      <c r="C40" s="34" t="s">
        <v>56</v>
      </c>
      <c r="D40" s="110" t="s">
        <v>116</v>
      </c>
      <c r="E40" s="35" t="s">
        <v>16</v>
      </c>
      <c r="F40" s="36">
        <v>80</v>
      </c>
      <c r="G40" s="103"/>
      <c r="H40" s="38"/>
      <c r="I40" s="38"/>
      <c r="J40" s="38"/>
      <c r="K40" s="38"/>
      <c r="L40" s="72"/>
      <c r="M40" s="62"/>
      <c r="N40" s="41">
        <f t="shared" si="2"/>
        <v>0</v>
      </c>
      <c r="R40" s="73"/>
    </row>
    <row r="41" spans="2:18" s="14" customFormat="1" ht="14" customHeight="1" x14ac:dyDescent="0.2">
      <c r="B41" s="122"/>
      <c r="C41" s="34" t="s">
        <v>57</v>
      </c>
      <c r="D41" s="110" t="s">
        <v>93</v>
      </c>
      <c r="E41" s="35" t="s">
        <v>35</v>
      </c>
      <c r="F41" s="36">
        <v>67</v>
      </c>
      <c r="G41" s="103"/>
      <c r="H41" s="38"/>
      <c r="I41" s="38"/>
      <c r="J41" s="38"/>
      <c r="K41" s="38"/>
      <c r="L41" s="72"/>
      <c r="M41" s="62"/>
      <c r="N41" s="41">
        <f t="shared" si="2"/>
        <v>0</v>
      </c>
      <c r="R41" s="73"/>
    </row>
    <row r="42" spans="2:18" s="14" customFormat="1" ht="14" customHeight="1" x14ac:dyDescent="0.2">
      <c r="B42" s="122"/>
      <c r="C42" s="34" t="s">
        <v>58</v>
      </c>
      <c r="D42" s="110" t="s">
        <v>117</v>
      </c>
      <c r="E42" s="35" t="s">
        <v>15</v>
      </c>
      <c r="F42" s="36">
        <v>65</v>
      </c>
      <c r="G42" s="103"/>
      <c r="H42" s="38"/>
      <c r="I42" s="38"/>
      <c r="J42" s="38"/>
      <c r="K42" s="38"/>
      <c r="L42" s="72"/>
      <c r="M42" s="62"/>
      <c r="N42" s="41">
        <f t="shared" si="2"/>
        <v>0</v>
      </c>
      <c r="R42" s="73"/>
    </row>
    <row r="43" spans="2:18" s="14" customFormat="1" ht="14" customHeight="1" x14ac:dyDescent="0.2">
      <c r="B43" s="122"/>
      <c r="C43" s="34" t="s">
        <v>59</v>
      </c>
      <c r="D43" s="110" t="s">
        <v>118</v>
      </c>
      <c r="E43" s="35" t="s">
        <v>38</v>
      </c>
      <c r="F43" s="36">
        <v>42</v>
      </c>
      <c r="G43" s="103"/>
      <c r="H43" s="38"/>
      <c r="I43" s="38"/>
      <c r="J43" s="38"/>
      <c r="K43" s="38"/>
      <c r="L43" s="72"/>
      <c r="M43" s="62"/>
      <c r="N43" s="41">
        <f t="shared" si="2"/>
        <v>0</v>
      </c>
      <c r="R43" s="73"/>
    </row>
    <row r="44" spans="2:18" s="14" customFormat="1" ht="14" customHeight="1" x14ac:dyDescent="0.2">
      <c r="B44" s="122"/>
      <c r="C44" s="34" t="s">
        <v>60</v>
      </c>
      <c r="D44" s="111" t="s">
        <v>119</v>
      </c>
      <c r="E44" s="43" t="s">
        <v>39</v>
      </c>
      <c r="F44" s="44">
        <v>52</v>
      </c>
      <c r="G44" s="103"/>
      <c r="H44" s="38"/>
      <c r="I44" s="38"/>
      <c r="J44" s="38"/>
      <c r="K44" s="38"/>
      <c r="L44" s="72"/>
      <c r="M44" s="62"/>
      <c r="N44" s="41">
        <f t="shared" si="2"/>
        <v>0</v>
      </c>
      <c r="R44" s="73"/>
    </row>
    <row r="45" spans="2:18" s="14" customFormat="1" ht="14" customHeight="1" x14ac:dyDescent="0.2">
      <c r="B45" s="122"/>
      <c r="C45" s="34" t="s">
        <v>61</v>
      </c>
      <c r="D45" s="111" t="s">
        <v>120</v>
      </c>
      <c r="E45" s="43" t="s">
        <v>19</v>
      </c>
      <c r="F45" s="44">
        <v>34</v>
      </c>
      <c r="G45" s="103"/>
      <c r="H45" s="38"/>
      <c r="I45" s="38"/>
      <c r="J45" s="38"/>
      <c r="K45" s="38"/>
      <c r="L45" s="72"/>
      <c r="M45" s="62"/>
      <c r="N45" s="41">
        <f t="shared" si="2"/>
        <v>0</v>
      </c>
      <c r="R45" s="73"/>
    </row>
    <row r="46" spans="2:18" s="14" customFormat="1" ht="14" customHeight="1" x14ac:dyDescent="0.2">
      <c r="B46" s="122"/>
      <c r="C46" s="34" t="s">
        <v>62</v>
      </c>
      <c r="D46" s="111" t="s">
        <v>121</v>
      </c>
      <c r="E46" s="43" t="s">
        <v>40</v>
      </c>
      <c r="F46" s="44">
        <v>34</v>
      </c>
      <c r="G46" s="21"/>
      <c r="H46" s="22"/>
      <c r="I46" s="22"/>
      <c r="J46" s="22"/>
      <c r="K46" s="22"/>
      <c r="L46" s="23"/>
      <c r="M46" s="62"/>
      <c r="N46" s="41">
        <f t="shared" si="2"/>
        <v>0</v>
      </c>
      <c r="R46" s="73"/>
    </row>
    <row r="47" spans="2:18" s="14" customFormat="1" ht="14" customHeight="1" x14ac:dyDescent="0.2">
      <c r="B47" s="122"/>
      <c r="C47" s="34" t="s">
        <v>63</v>
      </c>
      <c r="D47" s="111" t="s">
        <v>122</v>
      </c>
      <c r="E47" s="43" t="s">
        <v>131</v>
      </c>
      <c r="F47" s="44">
        <v>66</v>
      </c>
      <c r="G47" s="21"/>
      <c r="H47" s="22"/>
      <c r="I47" s="22"/>
      <c r="J47" s="22"/>
      <c r="K47" s="22"/>
      <c r="L47" s="23"/>
      <c r="M47" s="62"/>
      <c r="N47" s="41">
        <f t="shared" si="2"/>
        <v>0</v>
      </c>
      <c r="R47" s="73"/>
    </row>
    <row r="48" spans="2:18" s="14" customFormat="1" ht="14" customHeight="1" x14ac:dyDescent="0.2">
      <c r="B48" s="122"/>
      <c r="C48" s="34" t="s">
        <v>64</v>
      </c>
      <c r="D48" s="111" t="s">
        <v>94</v>
      </c>
      <c r="E48" s="43" t="s">
        <v>42</v>
      </c>
      <c r="F48" s="44">
        <v>100</v>
      </c>
      <c r="G48" s="21"/>
      <c r="H48" s="22"/>
      <c r="I48" s="22"/>
      <c r="J48" s="22"/>
      <c r="K48" s="22"/>
      <c r="L48" s="23"/>
      <c r="M48" s="62"/>
      <c r="N48" s="41">
        <f t="shared" si="2"/>
        <v>0</v>
      </c>
      <c r="R48" s="107"/>
    </row>
    <row r="49" spans="2:19" s="14" customFormat="1" ht="14" customHeight="1" x14ac:dyDescent="0.2">
      <c r="B49" s="122"/>
      <c r="C49" s="34" t="s">
        <v>65</v>
      </c>
      <c r="D49" s="111" t="s">
        <v>123</v>
      </c>
      <c r="E49" s="43" t="s">
        <v>43</v>
      </c>
      <c r="F49" s="44">
        <v>160</v>
      </c>
      <c r="G49" s="21"/>
      <c r="H49" s="22"/>
      <c r="I49" s="22"/>
      <c r="J49" s="22"/>
      <c r="K49" s="22"/>
      <c r="L49" s="23"/>
      <c r="M49" s="62"/>
      <c r="N49" s="41">
        <f t="shared" si="2"/>
        <v>0</v>
      </c>
      <c r="R49" s="73"/>
    </row>
    <row r="50" spans="2:19" s="14" customFormat="1" ht="14" customHeight="1" x14ac:dyDescent="0.2">
      <c r="B50" s="122"/>
      <c r="C50" s="34" t="s">
        <v>66</v>
      </c>
      <c r="D50" s="111" t="s">
        <v>124</v>
      </c>
      <c r="E50" s="43" t="s">
        <v>44</v>
      </c>
      <c r="F50" s="44">
        <v>95</v>
      </c>
      <c r="G50" s="21"/>
      <c r="H50" s="22"/>
      <c r="I50" s="22"/>
      <c r="J50" s="22"/>
      <c r="K50" s="22"/>
      <c r="L50" s="23"/>
      <c r="M50" s="62"/>
      <c r="N50" s="41">
        <f t="shared" si="2"/>
        <v>0</v>
      </c>
      <c r="R50" s="73"/>
    </row>
    <row r="51" spans="2:19" s="14" customFormat="1" ht="14" customHeight="1" thickBot="1" x14ac:dyDescent="0.25">
      <c r="B51" s="122"/>
      <c r="C51" s="48" t="s">
        <v>133</v>
      </c>
      <c r="D51" s="112" t="s">
        <v>105</v>
      </c>
      <c r="E51" s="119" t="s">
        <v>41</v>
      </c>
      <c r="F51" s="49">
        <v>55</v>
      </c>
      <c r="G51" s="106"/>
      <c r="H51" s="51"/>
      <c r="I51" s="51"/>
      <c r="J51" s="51"/>
      <c r="K51" s="51"/>
      <c r="L51" s="72"/>
      <c r="M51" s="62"/>
      <c r="N51" s="54">
        <f t="shared" si="2"/>
        <v>0</v>
      </c>
      <c r="R51" s="73"/>
    </row>
    <row r="52" spans="2:19" s="14" customFormat="1" ht="6" customHeight="1" thickBot="1" x14ac:dyDescent="0.25">
      <c r="B52" s="97"/>
      <c r="C52" s="73"/>
      <c r="D52" s="73"/>
      <c r="F52" s="74"/>
      <c r="G52" s="75"/>
      <c r="H52" s="75"/>
      <c r="I52" s="75"/>
      <c r="J52" s="75"/>
      <c r="K52" s="75"/>
      <c r="L52" s="75"/>
      <c r="N52" s="76"/>
      <c r="R52" s="73"/>
    </row>
    <row r="53" spans="2:19" s="14" customFormat="1" ht="14" customHeight="1" x14ac:dyDescent="0.2">
      <c r="B53" s="97"/>
      <c r="C53" s="77" t="s">
        <v>6</v>
      </c>
      <c r="D53" s="77"/>
      <c r="E53" s="78" t="s">
        <v>8</v>
      </c>
      <c r="F53" s="17" t="s">
        <v>100</v>
      </c>
      <c r="G53" s="126" t="s">
        <v>98</v>
      </c>
      <c r="H53" s="127"/>
      <c r="I53" s="127"/>
      <c r="J53" s="127"/>
      <c r="K53" s="127"/>
      <c r="L53" s="128"/>
      <c r="N53" s="15" t="s">
        <v>99</v>
      </c>
      <c r="R53" s="73"/>
    </row>
    <row r="54" spans="2:19" s="14" customFormat="1" ht="22.5" customHeight="1" thickBot="1" x14ac:dyDescent="0.25">
      <c r="B54" s="97"/>
      <c r="C54" s="80"/>
      <c r="D54" s="80"/>
      <c r="E54" s="81"/>
      <c r="F54" s="82"/>
      <c r="G54" s="83" t="s">
        <v>9</v>
      </c>
      <c r="H54" s="51" t="s">
        <v>129</v>
      </c>
      <c r="I54" s="51" t="s">
        <v>126</v>
      </c>
      <c r="J54" s="51" t="s">
        <v>127</v>
      </c>
      <c r="K54" s="51" t="s">
        <v>128</v>
      </c>
      <c r="L54" s="59"/>
      <c r="N54" s="54"/>
      <c r="R54" s="73"/>
    </row>
    <row r="55" spans="2:19" s="14" customFormat="1" ht="14" customHeight="1" x14ac:dyDescent="0.2">
      <c r="B55" s="121" t="s">
        <v>71</v>
      </c>
      <c r="C55" s="77" t="s">
        <v>24</v>
      </c>
      <c r="D55" s="77" t="s">
        <v>95</v>
      </c>
      <c r="E55" s="78" t="s">
        <v>67</v>
      </c>
      <c r="F55" s="79">
        <v>7</v>
      </c>
      <c r="G55" s="102"/>
      <c r="H55" s="29"/>
      <c r="I55" s="30"/>
      <c r="J55" s="29"/>
      <c r="K55" s="30"/>
      <c r="L55" s="31"/>
      <c r="N55" s="32">
        <f>SUM(G55:L55)*F55</f>
        <v>0</v>
      </c>
      <c r="R55" s="73"/>
    </row>
    <row r="56" spans="2:19" s="14" customFormat="1" ht="14" customHeight="1" x14ac:dyDescent="0.2">
      <c r="B56" s="121"/>
      <c r="C56" s="87" t="s">
        <v>25</v>
      </c>
      <c r="D56" s="87" t="s">
        <v>125</v>
      </c>
      <c r="E56" s="88" t="s">
        <v>68</v>
      </c>
      <c r="F56" s="89">
        <v>11</v>
      </c>
      <c r="G56" s="90"/>
      <c r="H56" s="56"/>
      <c r="I56" s="56"/>
      <c r="J56" s="56"/>
      <c r="K56" s="56"/>
      <c r="L56" s="91"/>
      <c r="N56" s="41">
        <f>SUM(G56:L56)*F56</f>
        <v>0</v>
      </c>
      <c r="R56" s="73"/>
    </row>
    <row r="57" spans="2:19" s="14" customFormat="1" ht="14" customHeight="1" x14ac:dyDescent="0.2">
      <c r="B57" s="121"/>
      <c r="C57" s="87" t="s">
        <v>26</v>
      </c>
      <c r="D57" s="87" t="s">
        <v>96</v>
      </c>
      <c r="E57" s="88" t="s">
        <v>69</v>
      </c>
      <c r="F57" s="89">
        <v>15</v>
      </c>
      <c r="G57" s="92"/>
      <c r="H57" s="38"/>
      <c r="I57" s="56"/>
      <c r="J57" s="38"/>
      <c r="K57" s="56"/>
      <c r="L57" s="91"/>
      <c r="N57" s="41">
        <f>SUM(G57:L57)*F57</f>
        <v>0</v>
      </c>
      <c r="R57" s="73"/>
    </row>
    <row r="58" spans="2:19" s="14" customFormat="1" ht="14" customHeight="1" x14ac:dyDescent="0.2">
      <c r="B58" s="121"/>
      <c r="C58" s="84" t="s">
        <v>27</v>
      </c>
      <c r="D58" s="84" t="s">
        <v>97</v>
      </c>
      <c r="E58" s="85" t="s">
        <v>70</v>
      </c>
      <c r="F58" s="86">
        <v>24</v>
      </c>
      <c r="G58" s="94"/>
      <c r="H58" s="55"/>
      <c r="I58" s="55"/>
      <c r="J58" s="55"/>
      <c r="K58" s="55"/>
      <c r="L58" s="95"/>
      <c r="N58" s="41">
        <f>SUM(G58:L58)*F58</f>
        <v>0</v>
      </c>
      <c r="R58" s="73"/>
    </row>
    <row r="59" spans="2:19" s="14" customFormat="1" ht="14" customHeight="1" thickBot="1" x14ac:dyDescent="0.25">
      <c r="B59" s="121"/>
      <c r="C59" s="80" t="s">
        <v>28</v>
      </c>
      <c r="D59" s="80" t="s">
        <v>134</v>
      </c>
      <c r="E59" s="81" t="s">
        <v>135</v>
      </c>
      <c r="F59" s="82" t="s">
        <v>137</v>
      </c>
      <c r="G59" s="120"/>
      <c r="H59" s="56"/>
      <c r="I59" s="56"/>
      <c r="J59" s="56"/>
      <c r="K59" s="56"/>
      <c r="L59" s="93"/>
      <c r="N59" s="68"/>
      <c r="R59" s="73"/>
    </row>
    <row r="60" spans="2:19" ht="6" customHeight="1" thickBot="1" x14ac:dyDescent="0.25">
      <c r="F60" s="4"/>
      <c r="J60" s="5"/>
      <c r="K60" s="9"/>
      <c r="L60" s="9"/>
      <c r="N60" s="8"/>
    </row>
    <row r="61" spans="2:19" ht="20" customHeight="1" thickBot="1" x14ac:dyDescent="0.25">
      <c r="E61" s="1"/>
      <c r="N61" s="10">
        <f>SUM(N19:N33)+SUM(N37:N51)+SUM(N55:N59)+SUM(N5:N15)</f>
        <v>0</v>
      </c>
      <c r="S61" s="1"/>
    </row>
    <row r="62" spans="2:19" ht="12" customHeight="1" x14ac:dyDescent="0.25">
      <c r="B62" s="99"/>
      <c r="E62" s="11"/>
      <c r="S62" s="11"/>
    </row>
    <row r="63" spans="2:19" ht="12" customHeight="1" x14ac:dyDescent="0.25">
      <c r="B63" s="99"/>
      <c r="E63" s="11"/>
      <c r="S63" s="11"/>
    </row>
    <row r="64" spans="2:19" ht="21" x14ac:dyDescent="0.25">
      <c r="B64" s="99"/>
    </row>
    <row r="65" spans="2:2" ht="21" x14ac:dyDescent="0.25">
      <c r="B65" s="99"/>
    </row>
    <row r="66" spans="2:2" ht="21" x14ac:dyDescent="0.25">
      <c r="B66" s="99"/>
    </row>
    <row r="67" spans="2:2" ht="21" x14ac:dyDescent="0.25">
      <c r="B67" s="99"/>
    </row>
  </sheetData>
  <mergeCells count="10">
    <mergeCell ref="G35:L35"/>
    <mergeCell ref="B37:B51"/>
    <mergeCell ref="G53:L53"/>
    <mergeCell ref="B55:B59"/>
    <mergeCell ref="E1:G1"/>
    <mergeCell ref="I1:J1"/>
    <mergeCell ref="G3:L3"/>
    <mergeCell ref="B5:B15"/>
    <mergeCell ref="G17:L17"/>
    <mergeCell ref="B19:B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Vorlage Bestellung Mitglieder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</dc:creator>
  <cp:lastModifiedBy>Thomas Curiger</cp:lastModifiedBy>
  <cp:lastPrinted>2022-09-13T14:26:47Z</cp:lastPrinted>
  <dcterms:created xsi:type="dcterms:W3CDTF">2017-05-28T18:38:50Z</dcterms:created>
  <dcterms:modified xsi:type="dcterms:W3CDTF">2023-07-08T07:59:02Z</dcterms:modified>
</cp:coreProperties>
</file>